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triotbatterymetals.sharepoint.com/sites/Geology/Shared Documents/Corvette/Disclosure/Website DDH DDB/"/>
    </mc:Choice>
  </mc:AlternateContent>
  <xr:revisionPtr revIDLastSave="461" documentId="8_{413425D7-C0D7-4E61-8450-83E0DDE195E1}" xr6:coauthVersionLast="47" xr6:coauthVersionMax="47" xr10:uidLastSave="{2E51904D-722E-4DB7-AA31-962079C052A5}"/>
  <bookViews>
    <workbookView xWindow="-23148" yWindow="4536" windowWidth="23256" windowHeight="12456" tabRatio="762" activeTab="2" xr2:uid="{43E95806-D0C7-4389-BBB4-7B6BBBA77094}"/>
  </bookViews>
  <sheets>
    <sheet name="DDH Attributes" sheetId="10" r:id="rId1"/>
    <sheet name="Pegmatite Hits &gt;2 m" sheetId="11" r:id="rId2"/>
    <sheet name=" Core Assay Summary (CV5)" sheetId="13" r:id="rId3"/>
    <sheet name=" Core Assay Summary (CV13)" sheetId="14" r:id="rId4"/>
    <sheet name="Core Assay Summary (CV12)" sheetId="12" r:id="rId5"/>
  </sheets>
  <definedNames>
    <definedName name="_xlnm._FilterDatabase" localSheetId="2" hidden="1">' Core Assay Summary (CV5)'!$A$1:$T$385</definedName>
    <definedName name="_xlnm._FilterDatabase" localSheetId="0" hidden="1">'DDH Attributes'!$A$1:$N$189</definedName>
    <definedName name="_xlnm._FilterDatabase" localSheetId="1" hidden="1">'Pegmatite Hits &gt;2 m'!$A$1:$H$405</definedName>
    <definedName name="_xlnm.Print_Area" localSheetId="3">' Core Assay Summary (CV13)'!$A$1:$F$31</definedName>
    <definedName name="_xlnm.Print_Area" localSheetId="2">' Core Assay Summary (CV5)'!$A$1:$G$496</definedName>
    <definedName name="_xlnm.Print_Area" localSheetId="4">'Core Assay Summary (CV12)'!$A$1:$F$6</definedName>
    <definedName name="_xlnm.Print_Area" localSheetId="0">'DDH Attributes'!$A$1:$K$186</definedName>
    <definedName name="_xlnm.Print_Area" localSheetId="1">'Pegmatite Hits &gt;2 m'!$A$1:$E$405</definedName>
    <definedName name="_xlnm.Print_Titles" localSheetId="3">' Core Assay Summary (CV13)'!$1:$1</definedName>
    <definedName name="_xlnm.Print_Titles" localSheetId="2">' Core Assay Summary (CV5)'!$1:$1</definedName>
    <definedName name="_xlnm.Print_Titles" localSheetId="0">'DDH Attributes'!$1:$1</definedName>
    <definedName name="_xlnm.Print_Titles" localSheetId="1">'Pegmatite Hits &gt;2 m'!$1:$1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2" i="11" l="1"/>
  <c r="D311" i="11"/>
  <c r="D310" i="11"/>
  <c r="D309" i="11"/>
  <c r="D308" i="11"/>
  <c r="D307" i="11"/>
  <c r="D306" i="11"/>
  <c r="D305" i="11"/>
  <c r="D304" i="11"/>
  <c r="D303" i="11"/>
  <c r="D302" i="11"/>
  <c r="D301" i="11"/>
  <c r="D300" i="11"/>
  <c r="D299" i="11"/>
  <c r="D298" i="11"/>
  <c r="D297" i="11"/>
  <c r="D296" i="11"/>
  <c r="D295" i="11"/>
  <c r="D294" i="11"/>
  <c r="D293" i="11"/>
  <c r="D292" i="11"/>
  <c r="D291" i="11"/>
  <c r="D290" i="11"/>
  <c r="D289" i="11"/>
  <c r="D288" i="11"/>
  <c r="D287" i="11"/>
  <c r="D286" i="11"/>
  <c r="D285" i="11"/>
  <c r="D284" i="11"/>
  <c r="D283" i="11"/>
  <c r="D282" i="11"/>
  <c r="D281" i="11"/>
  <c r="D280" i="11"/>
  <c r="D279" i="11"/>
  <c r="D278" i="11"/>
  <c r="D277" i="11"/>
  <c r="D275" i="11"/>
  <c r="D274" i="11"/>
  <c r="D273" i="11"/>
  <c r="D272" i="11"/>
  <c r="D271" i="11"/>
  <c r="D270" i="11"/>
  <c r="D269" i="11"/>
  <c r="D268" i="11"/>
  <c r="D267" i="11"/>
  <c r="D266" i="11"/>
  <c r="D265" i="11"/>
  <c r="D264" i="11"/>
  <c r="D263" i="11"/>
  <c r="D262" i="11"/>
  <c r="D261" i="11"/>
  <c r="D260" i="11"/>
  <c r="D259" i="11"/>
  <c r="D258" i="11"/>
  <c r="D257" i="11"/>
  <c r="D256" i="11"/>
  <c r="D255" i="11"/>
  <c r="D254" i="11"/>
  <c r="D253" i="11"/>
  <c r="D252" i="11"/>
  <c r="D251" i="11"/>
  <c r="D250" i="11"/>
  <c r="D249" i="11"/>
  <c r="D248" i="11"/>
  <c r="D247" i="11"/>
  <c r="D246" i="11"/>
  <c r="D245" i="11"/>
  <c r="D244" i="11"/>
  <c r="D243" i="11"/>
  <c r="D242" i="11"/>
  <c r="D241" i="11"/>
  <c r="D240" i="11"/>
  <c r="D239" i="11"/>
  <c r="D238" i="11"/>
  <c r="D237" i="11"/>
  <c r="D236" i="11"/>
  <c r="D235" i="11"/>
  <c r="D234" i="11"/>
  <c r="D233" i="11"/>
  <c r="D232" i="11"/>
  <c r="D231" i="11"/>
  <c r="D230" i="11"/>
  <c r="D229" i="11"/>
  <c r="D228" i="11"/>
  <c r="D227" i="11"/>
  <c r="D226" i="11"/>
  <c r="D225" i="11"/>
  <c r="D224" i="11"/>
  <c r="D223" i="11"/>
  <c r="D222" i="11"/>
  <c r="D221" i="11"/>
  <c r="D220" i="11"/>
  <c r="D219" i="11"/>
  <c r="D25" i="13" l="1"/>
  <c r="D218" i="11"/>
  <c r="D217" i="11"/>
  <c r="D216" i="11"/>
  <c r="D215" i="11"/>
  <c r="D214" i="11"/>
  <c r="D213" i="11"/>
  <c r="D212" i="11"/>
  <c r="D211" i="11"/>
  <c r="D210" i="11"/>
  <c r="D209" i="11"/>
  <c r="D208" i="11"/>
  <c r="D207" i="11"/>
  <c r="D206" i="11"/>
  <c r="D205" i="11"/>
  <c r="D204" i="11"/>
  <c r="D203" i="11"/>
  <c r="D202" i="11"/>
  <c r="D201" i="11"/>
  <c r="D200" i="11"/>
  <c r="D198" i="11"/>
  <c r="D197" i="11"/>
  <c r="D196" i="11"/>
  <c r="D195" i="11"/>
  <c r="D194" i="11"/>
  <c r="D193" i="11"/>
  <c r="D192" i="11"/>
  <c r="D47" i="11"/>
  <c r="D46" i="11"/>
  <c r="D45" i="11"/>
  <c r="D44" i="11"/>
  <c r="D43" i="11"/>
  <c r="D42" i="11"/>
  <c r="D41" i="11"/>
  <c r="D40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D2" i="11"/>
</calcChain>
</file>

<file path=xl/sharedStrings.xml><?xml version="1.0" encoding="utf-8"?>
<sst xmlns="http://schemas.openxmlformats.org/spreadsheetml/2006/main" count="1427" uniqueCount="262">
  <si>
    <t>Hole ID</t>
  </si>
  <si>
    <t>Substrate</t>
  </si>
  <si>
    <t>Total Depth (m)</t>
  </si>
  <si>
    <r>
      <t>Azimuth (</t>
    </r>
    <r>
      <rPr>
        <b/>
        <sz val="11"/>
        <color theme="1"/>
        <rFont val="Calibri"/>
        <family val="2"/>
      </rPr>
      <t>°)</t>
    </r>
  </si>
  <si>
    <r>
      <t>Dip (</t>
    </r>
    <r>
      <rPr>
        <b/>
        <sz val="11"/>
        <color theme="1"/>
        <rFont val="Calibri"/>
        <family val="2"/>
      </rPr>
      <t>°)</t>
    </r>
  </si>
  <si>
    <t>Easting</t>
  </si>
  <si>
    <t>Northing</t>
  </si>
  <si>
    <t>Elevation (m)</t>
  </si>
  <si>
    <t>Core Size</t>
  </si>
  <si>
    <t>Cluster</t>
  </si>
  <si>
    <t>Comments</t>
  </si>
  <si>
    <t>CF21-001</t>
  </si>
  <si>
    <t>Land</t>
  </si>
  <si>
    <t>NQ</t>
  </si>
  <si>
    <t>CV5</t>
  </si>
  <si>
    <t>CF21-002</t>
  </si>
  <si>
    <t>CF21-003</t>
  </si>
  <si>
    <t>CF21-004</t>
  </si>
  <si>
    <t>CF21-014</t>
  </si>
  <si>
    <t>CV12</t>
  </si>
  <si>
    <t>CV22-015</t>
  </si>
  <si>
    <t>Ice</t>
  </si>
  <si>
    <t>CV22-016</t>
  </si>
  <si>
    <t>CV22-017</t>
  </si>
  <si>
    <t>CV22-018</t>
  </si>
  <si>
    <t>CV22-019</t>
  </si>
  <si>
    <t>CV22-020</t>
  </si>
  <si>
    <t>CV22-021</t>
  </si>
  <si>
    <t>CV22-022</t>
  </si>
  <si>
    <t>CV22-023</t>
  </si>
  <si>
    <t>CV22-024</t>
  </si>
  <si>
    <t>CV22-025</t>
  </si>
  <si>
    <t>CV22-026</t>
  </si>
  <si>
    <t xml:space="preserve"> -</t>
  </si>
  <si>
    <t>CV22-027</t>
  </si>
  <si>
    <t>CV22-028</t>
  </si>
  <si>
    <t>CV22-029</t>
  </si>
  <si>
    <t>CV22-030</t>
  </si>
  <si>
    <t>CV22-031</t>
  </si>
  <si>
    <t>CV22-032</t>
  </si>
  <si>
    <t>Hole lost</t>
  </si>
  <si>
    <t>CV22-033</t>
  </si>
  <si>
    <t>CV22-034</t>
  </si>
  <si>
    <t>CV22-035</t>
  </si>
  <si>
    <t>CV22-036</t>
  </si>
  <si>
    <t>CV22-037</t>
  </si>
  <si>
    <t>CV22-038</t>
  </si>
  <si>
    <t>CV22-039</t>
  </si>
  <si>
    <t>CV22-040</t>
  </si>
  <si>
    <t>CV22-041</t>
  </si>
  <si>
    <t>CV22-042</t>
  </si>
  <si>
    <t>CV22-043</t>
  </si>
  <si>
    <t>CV22-044</t>
  </si>
  <si>
    <t>CV22-045</t>
  </si>
  <si>
    <t>CV22-046</t>
  </si>
  <si>
    <t>CV22-047</t>
  </si>
  <si>
    <t>CV22-048</t>
  </si>
  <si>
    <t>CV22-049</t>
  </si>
  <si>
    <t>CV22-050</t>
  </si>
  <si>
    <t>CV22-051</t>
  </si>
  <si>
    <t>CV22-052</t>
  </si>
  <si>
    <t>CV22-053</t>
  </si>
  <si>
    <t>Water</t>
  </si>
  <si>
    <t>CV22-054</t>
  </si>
  <si>
    <t>CV22-055</t>
  </si>
  <si>
    <t>CV22-056</t>
  </si>
  <si>
    <t>CV22-057</t>
  </si>
  <si>
    <t>CV22-058</t>
  </si>
  <si>
    <t>CV22-059</t>
  </si>
  <si>
    <t>CV22-060</t>
  </si>
  <si>
    <t>CV22-061</t>
  </si>
  <si>
    <t>CV22-062</t>
  </si>
  <si>
    <t>CV22-063</t>
  </si>
  <si>
    <t>CV22-064</t>
  </si>
  <si>
    <t>CV22-065</t>
  </si>
  <si>
    <t>CV22-066</t>
  </si>
  <si>
    <t>CV22-067</t>
  </si>
  <si>
    <t>CV22-068</t>
  </si>
  <si>
    <t>CV22-069</t>
  </si>
  <si>
    <t>CV22-070</t>
  </si>
  <si>
    <t>CV22-071</t>
  </si>
  <si>
    <t>CV22-072</t>
  </si>
  <si>
    <t>CV22-073</t>
  </si>
  <si>
    <t>CV22-074</t>
  </si>
  <si>
    <t>CV22-075</t>
  </si>
  <si>
    <t>CV22-076</t>
  </si>
  <si>
    <t>CV22-077</t>
  </si>
  <si>
    <t>CV13</t>
  </si>
  <si>
    <t>CV22-078</t>
  </si>
  <si>
    <t>CV22-079</t>
  </si>
  <si>
    <t>CV22-080</t>
  </si>
  <si>
    <t>CV22-081</t>
  </si>
  <si>
    <t>CV22-082</t>
  </si>
  <si>
    <t>CV22-083</t>
  </si>
  <si>
    <t>CV22-084</t>
  </si>
  <si>
    <t>CV22-085</t>
  </si>
  <si>
    <t>CV22-086</t>
  </si>
  <si>
    <t>CV22-087</t>
  </si>
  <si>
    <t>CV22-088</t>
  </si>
  <si>
    <t>CV22-089</t>
  </si>
  <si>
    <t>CV22-090</t>
  </si>
  <si>
    <t>CV22-091</t>
  </si>
  <si>
    <t>CV22-092</t>
  </si>
  <si>
    <t>CV22-093</t>
  </si>
  <si>
    <t>CV22-094</t>
  </si>
  <si>
    <t>CV22-095</t>
  </si>
  <si>
    <t>CV22-096</t>
  </si>
  <si>
    <t>CV22-097</t>
  </si>
  <si>
    <t>CV22-098</t>
  </si>
  <si>
    <t>CV22-099</t>
  </si>
  <si>
    <t>CV22-100</t>
  </si>
  <si>
    <t>CV22-101</t>
  </si>
  <si>
    <t>CV22-102</t>
  </si>
  <si>
    <t>CV22-103</t>
  </si>
  <si>
    <t>CV22-104</t>
  </si>
  <si>
    <t>CV23-105</t>
  </si>
  <si>
    <t>CV23-106</t>
  </si>
  <si>
    <t>CV23-107</t>
  </si>
  <si>
    <t>CV23-108</t>
  </si>
  <si>
    <t>CV23-109</t>
  </si>
  <si>
    <t>CV23-110</t>
  </si>
  <si>
    <t>CV23-111</t>
  </si>
  <si>
    <t>CV23-112</t>
  </si>
  <si>
    <t>CV23-113</t>
  </si>
  <si>
    <t>CV23-114</t>
  </si>
  <si>
    <t>CV23-115</t>
  </si>
  <si>
    <t>CV23-116</t>
  </si>
  <si>
    <t>CV23-117</t>
  </si>
  <si>
    <t>CV23-118</t>
  </si>
  <si>
    <t>CV23-119</t>
  </si>
  <si>
    <t>CV23-120</t>
  </si>
  <si>
    <t>CV23-121</t>
  </si>
  <si>
    <t>CV23-122</t>
  </si>
  <si>
    <t>CV23-123</t>
  </si>
  <si>
    <t>CV23-124</t>
  </si>
  <si>
    <t>CV23-125</t>
  </si>
  <si>
    <t>CV23-126</t>
  </si>
  <si>
    <t>CV23-127</t>
  </si>
  <si>
    <t>CV23-128</t>
  </si>
  <si>
    <t>CV23-129</t>
  </si>
  <si>
    <t>CV23-130</t>
  </si>
  <si>
    <t>CV23-131</t>
  </si>
  <si>
    <t>CV23-132</t>
  </si>
  <si>
    <t>CV23-133</t>
  </si>
  <si>
    <t>CV23-134</t>
  </si>
  <si>
    <t>CV23-135</t>
  </si>
  <si>
    <t>CV23-136</t>
  </si>
  <si>
    <t>CV23-137</t>
  </si>
  <si>
    <t>CV23-138</t>
  </si>
  <si>
    <t>CV23-139</t>
  </si>
  <si>
    <t>CV23-140</t>
  </si>
  <si>
    <t>CV23-141</t>
  </si>
  <si>
    <t>CV23-142</t>
  </si>
  <si>
    <t>CV23-143</t>
  </si>
  <si>
    <t>CV23-144</t>
  </si>
  <si>
    <t>HQ</t>
  </si>
  <si>
    <t>Hydrogeology hole</t>
  </si>
  <si>
    <t>CV23-145</t>
  </si>
  <si>
    <t>CV23-146</t>
  </si>
  <si>
    <t>CV23-147</t>
  </si>
  <si>
    <t>CV23-148</t>
  </si>
  <si>
    <t>CV23-149</t>
  </si>
  <si>
    <t>n/a</t>
  </si>
  <si>
    <t>Infrastructure hole</t>
  </si>
  <si>
    <t>CV23-150</t>
  </si>
  <si>
    <t>CV23-151</t>
  </si>
  <si>
    <t>CV23-152</t>
  </si>
  <si>
    <t>CV23-153</t>
  </si>
  <si>
    <t>CV23-154</t>
  </si>
  <si>
    <t>CV23-155</t>
  </si>
  <si>
    <t>CV23-156</t>
  </si>
  <si>
    <t>CV23-157</t>
  </si>
  <si>
    <t>CV23-158</t>
  </si>
  <si>
    <t>CV23-159</t>
  </si>
  <si>
    <t>CV23-160</t>
  </si>
  <si>
    <t>CV23-160A</t>
  </si>
  <si>
    <t>CV23-161</t>
  </si>
  <si>
    <t>CV23-162</t>
  </si>
  <si>
    <t>CV23-163</t>
  </si>
  <si>
    <t>CV23-164</t>
  </si>
  <si>
    <t>CV23-165</t>
  </si>
  <si>
    <t>CV23-166</t>
  </si>
  <si>
    <t>CV23-166A</t>
  </si>
  <si>
    <t>CV23-167</t>
  </si>
  <si>
    <t>CV23-168</t>
  </si>
  <si>
    <t>CV23-168A</t>
  </si>
  <si>
    <t>CV23-169</t>
  </si>
  <si>
    <t>CV23-170</t>
  </si>
  <si>
    <t>CV23-171</t>
  </si>
  <si>
    <t>CV23-172</t>
  </si>
  <si>
    <t>CV23-173</t>
  </si>
  <si>
    <t>CV23-174</t>
  </si>
  <si>
    <t>CV23-175</t>
  </si>
  <si>
    <t>CV23-176</t>
  </si>
  <si>
    <t>CV23-177</t>
  </si>
  <si>
    <t>CV23-178</t>
  </si>
  <si>
    <t>CV23-179</t>
  </si>
  <si>
    <t>CV23-180</t>
  </si>
  <si>
    <t>CV23-181</t>
  </si>
  <si>
    <t>CV23-182</t>
  </si>
  <si>
    <t>CV23-183</t>
  </si>
  <si>
    <t>CV23-184</t>
  </si>
  <si>
    <t>CV23-185</t>
  </si>
  <si>
    <t>CV23-186</t>
  </si>
  <si>
    <t>CV23-187</t>
  </si>
  <si>
    <t>CV23-188</t>
  </si>
  <si>
    <t>CV23-189</t>
  </si>
  <si>
    <t>CV23-190</t>
  </si>
  <si>
    <t xml:space="preserve">(1) Coordinate system NAD83 / UTM zone 18N; (2) All drill holes are diamond drill; (3) Azimuths and dips presented are those 'planned' and may vary off collar/downhole; Note: 'Hydrogeology holes' and 'infrastructure holes' completed to support a hydrogeological model and proposed infrastructure layout for Project, respectively. </t>
  </si>
  <si>
    <t>From (m)</t>
  </si>
  <si>
    <t>To (m)</t>
  </si>
  <si>
    <t>Interval (m)</t>
  </si>
  <si>
    <t>No pegmatite intersected</t>
  </si>
  <si>
    <r>
      <t>2.5</t>
    </r>
    <r>
      <rPr>
        <vertAlign val="superscript"/>
        <sz val="10"/>
        <color theme="1"/>
        <rFont val="Calibri"/>
        <family val="2"/>
        <scheme val="minor"/>
      </rPr>
      <t>(2)</t>
    </r>
  </si>
  <si>
    <t>No &gt;2 m pegmatite intersections</t>
  </si>
  <si>
    <r>
      <t>22.7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</si>
  <si>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13.8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</si>
  <si>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22.4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</si>
  <si>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15.6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</si>
  <si>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5.7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</si>
  <si>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6.2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</si>
  <si>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7.0</t>
    </r>
    <r>
      <rPr>
        <vertAlign val="superscript"/>
        <sz val="10"/>
        <color theme="1"/>
        <rFont val="Calibri"/>
        <family val="2"/>
        <scheme val="minor"/>
      </rPr>
      <t>(2)</t>
    </r>
  </si>
  <si>
    <t>From 
(m)</t>
  </si>
  <si>
    <t>To 
(m)</t>
  </si>
  <si>
    <t>Interval 
(m)</t>
  </si>
  <si>
    <r>
      <t>Li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 
(%)</t>
    </r>
  </si>
  <si>
    <r>
      <t>Ta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</t>
    </r>
    <r>
      <rPr>
        <b/>
        <vertAlign val="subscript"/>
        <sz val="11"/>
        <rFont val="Calibri"/>
        <family val="2"/>
      </rPr>
      <t>5</t>
    </r>
    <r>
      <rPr>
        <b/>
        <sz val="11"/>
        <rFont val="Calibri"/>
        <family val="2"/>
      </rPr>
      <t xml:space="preserve"> 
(ppm)</t>
    </r>
  </si>
  <si>
    <t>incl.</t>
  </si>
  <si>
    <t>or</t>
  </si>
  <si>
    <r>
      <t>154.1</t>
    </r>
    <r>
      <rPr>
        <b/>
        <vertAlign val="superscript"/>
        <sz val="11"/>
        <rFont val="Calibri"/>
        <family val="2"/>
        <scheme val="minor"/>
      </rPr>
      <t>(3)</t>
    </r>
  </si>
  <si>
    <r>
      <t>44.0</t>
    </r>
    <r>
      <rPr>
        <b/>
        <vertAlign val="superscript"/>
        <sz val="11"/>
        <rFont val="Calibri"/>
        <family val="2"/>
        <scheme val="minor"/>
      </rPr>
      <t>(3)</t>
    </r>
  </si>
  <si>
    <r>
      <t>120.8</t>
    </r>
    <r>
      <rPr>
        <vertAlign val="superscript"/>
        <sz val="11"/>
        <rFont val="Calibri"/>
        <family val="2"/>
        <scheme val="minor"/>
      </rPr>
      <t>(3)</t>
    </r>
  </si>
  <si>
    <t>Incl.</t>
  </si>
  <si>
    <r>
      <t>28.2</t>
    </r>
    <r>
      <rPr>
        <b/>
        <vertAlign val="superscript"/>
        <sz val="11"/>
        <rFont val="Calibri"/>
        <family val="2"/>
        <scheme val="minor"/>
      </rPr>
      <t>(3)</t>
    </r>
  </si>
  <si>
    <r>
      <t>152.8</t>
    </r>
    <r>
      <rPr>
        <b/>
        <vertAlign val="superscript"/>
        <sz val="11"/>
        <rFont val="Calibri"/>
        <family val="2"/>
        <scheme val="minor"/>
      </rPr>
      <t>(3)</t>
    </r>
  </si>
  <si>
    <r>
      <t>2.5</t>
    </r>
    <r>
      <rPr>
        <vertAlign val="superscript"/>
        <sz val="11"/>
        <rFont val="Calibri"/>
        <family val="2"/>
        <scheme val="minor"/>
      </rPr>
      <t>(2)</t>
    </r>
  </si>
  <si>
    <r>
      <t>52.0</t>
    </r>
    <r>
      <rPr>
        <vertAlign val="superscript"/>
        <sz val="11"/>
        <rFont val="Calibri"/>
        <family val="2"/>
        <scheme val="minor"/>
      </rPr>
      <t>(3)</t>
    </r>
  </si>
  <si>
    <t>No appreciable mineralization</t>
  </si>
  <si>
    <r>
      <t>22.7</t>
    </r>
    <r>
      <rPr>
        <b/>
        <vertAlign val="superscript"/>
        <sz val="11"/>
        <rFont val="Calibri"/>
        <family val="2"/>
        <scheme val="minor"/>
      </rPr>
      <t>(2)</t>
    </r>
  </si>
  <si>
    <r>
      <t>13.8</t>
    </r>
    <r>
      <rPr>
        <b/>
        <vertAlign val="superscript"/>
        <sz val="11"/>
        <rFont val="Calibri"/>
        <family val="2"/>
        <scheme val="minor"/>
      </rPr>
      <t>(2)</t>
    </r>
  </si>
  <si>
    <r>
      <t>5.4</t>
    </r>
    <r>
      <rPr>
        <vertAlign val="superscript"/>
        <sz val="11"/>
        <rFont val="Calibri"/>
        <family val="2"/>
        <scheme val="minor"/>
      </rPr>
      <t>(3)</t>
    </r>
  </si>
  <si>
    <r>
      <t>132.2</t>
    </r>
    <r>
      <rPr>
        <b/>
        <vertAlign val="superscript"/>
        <sz val="11"/>
        <rFont val="Calibri"/>
        <family val="2"/>
        <scheme val="minor"/>
      </rPr>
      <t>(3)</t>
    </r>
  </si>
  <si>
    <r>
      <t>24.0</t>
    </r>
    <r>
      <rPr>
        <b/>
        <vertAlign val="superscript"/>
        <sz val="11"/>
        <rFont val="Calibri"/>
        <family val="2"/>
        <scheme val="minor"/>
      </rPr>
      <t>(3)</t>
    </r>
  </si>
  <si>
    <r>
      <t>29.9</t>
    </r>
    <r>
      <rPr>
        <vertAlign val="superscript"/>
        <sz val="11"/>
        <rFont val="Calibri"/>
        <family val="2"/>
        <scheme val="minor"/>
      </rPr>
      <t>(3)</t>
    </r>
  </si>
  <si>
    <r>
      <t>122.6</t>
    </r>
    <r>
      <rPr>
        <b/>
        <vertAlign val="superscript"/>
        <sz val="11"/>
        <rFont val="Calibri"/>
        <family val="2"/>
        <scheme val="minor"/>
      </rPr>
      <t>(3)</t>
    </r>
  </si>
  <si>
    <r>
      <t>22.4</t>
    </r>
    <r>
      <rPr>
        <b/>
        <vertAlign val="superscript"/>
        <sz val="11"/>
        <rFont val="Calibri"/>
        <family val="2"/>
        <scheme val="minor"/>
      </rPr>
      <t>(2)</t>
    </r>
  </si>
  <si>
    <r>
      <t>15.6</t>
    </r>
    <r>
      <rPr>
        <b/>
        <vertAlign val="superscript"/>
        <sz val="11"/>
        <rFont val="Calibri"/>
        <family val="2"/>
        <scheme val="minor"/>
      </rPr>
      <t>(2)</t>
    </r>
  </si>
  <si>
    <r>
      <t>51.2</t>
    </r>
    <r>
      <rPr>
        <vertAlign val="superscript"/>
        <sz val="11"/>
        <rFont val="Calibri"/>
        <family val="2"/>
        <scheme val="minor"/>
      </rPr>
      <t>(3)</t>
    </r>
  </si>
  <si>
    <t xml:space="preserve">n/a </t>
  </si>
  <si>
    <t>No pegmatite intersected, hole lost at shallow depth</t>
  </si>
  <si>
    <t>Not sampled as hole re-collared as CV23-166A</t>
  </si>
  <si>
    <r>
      <t>6.2</t>
    </r>
    <r>
      <rPr>
        <vertAlign val="superscript"/>
        <sz val="10"/>
        <rFont val="Calibri"/>
        <family val="2"/>
        <scheme val="minor"/>
      </rPr>
      <t>(2)</t>
    </r>
  </si>
  <si>
    <r>
      <t>67.7</t>
    </r>
    <r>
      <rPr>
        <vertAlign val="superscript"/>
        <sz val="10"/>
        <rFont val="Calibri"/>
        <family val="2"/>
        <scheme val="minor"/>
      </rPr>
      <t>(3)</t>
    </r>
  </si>
  <si>
    <r>
      <t>6.0</t>
    </r>
    <r>
      <rPr>
        <vertAlign val="superscript"/>
        <sz val="10"/>
        <rFont val="Calibri"/>
        <family val="2"/>
        <scheme val="minor"/>
      </rPr>
      <t>(2)</t>
    </r>
  </si>
  <si>
    <r>
      <t>3.9</t>
    </r>
    <r>
      <rPr>
        <vertAlign val="superscript"/>
        <sz val="10"/>
        <rFont val="Calibri"/>
        <family val="2"/>
        <scheme val="minor"/>
      </rPr>
      <t>(3)</t>
    </r>
  </si>
  <si>
    <r>
      <t>101.5</t>
    </r>
    <r>
      <rPr>
        <vertAlign val="superscript"/>
        <sz val="10"/>
        <rFont val="Calibri"/>
        <family val="2"/>
        <scheme val="minor"/>
      </rPr>
      <t>(3)</t>
    </r>
  </si>
  <si>
    <r>
      <t>78.9</t>
    </r>
    <r>
      <rPr>
        <b/>
        <vertAlign val="superscript"/>
        <sz val="10"/>
        <rFont val="Calibri"/>
        <family val="2"/>
        <scheme val="minor"/>
      </rPr>
      <t>(3)</t>
    </r>
  </si>
  <si>
    <t>(1) All intervals are core length and presented for all pegmatite intervals &gt;2 m.</t>
  </si>
  <si>
    <t>(1) All intervals are core length and presented for all pegmatite intervals &gt;2 m; (2) Collared in pegmatite</t>
  </si>
  <si>
    <t xml:space="preserve">(1) All intervals are core length and presented for all pegmatite intervals &gt;2 m; (2) Collared in pegmatite; (3) Includes minor intervals of non-pegmatite units (typically &lt;3 m); (4) 'Hydrogeology holes' and 'infrastructure holes' completed to support a hydrogeological model and proposed infrastructure layout for Project, respectively. </t>
  </si>
  <si>
    <t xml:space="preserve">(1) All intervals are core length and presented for all pegmatite intervals &gt;2 m; (2) Collared in pegmatite; Note: 'Hydrogeology holes' and 'infrastructure holes' completed to support a hydrogeological model and proposed infrastructure layout for Project, respectively. </t>
  </si>
  <si>
    <r>
      <t>148.7</t>
    </r>
    <r>
      <rPr>
        <b/>
        <vertAlign val="superscript"/>
        <sz val="11"/>
        <rFont val="Calibri"/>
        <family val="2"/>
        <scheme val="minor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</si>
</sst>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vertAlign val="subscript"/>
      <sz val="1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9" fillId="2" borderId="7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vertical="top"/>
    </xf>
    <xf numFmtId="0" fontId="12" fillId="3" borderId="7" xfId="0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6" fillId="0" borderId="0" xfId="0" applyFont="1"/>
    <xf numFmtId="164" fontId="12" fillId="3" borderId="28" xfId="0" applyNumberFormat="1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7" fillId="0" borderId="0" xfId="0" applyFont="1" applyAlignment="1">
      <alignment vertical="top" wrapText="1"/>
    </xf>
    <xf numFmtId="0" fontId="5" fillId="0" borderId="0" xfId="0" applyFont="1"/>
    <xf numFmtId="0" fontId="12" fillId="3" borderId="28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12" fillId="5" borderId="17" xfId="0" applyNumberFormat="1" applyFont="1" applyFill="1" applyBorder="1" applyAlignment="1">
      <alignment horizontal="center"/>
    </xf>
    <xf numFmtId="164" fontId="12" fillId="5" borderId="36" xfId="0" applyNumberFormat="1" applyFont="1" applyFill="1" applyBorder="1" applyAlignment="1">
      <alignment horizontal="center"/>
    </xf>
    <xf numFmtId="0" fontId="0" fillId="5" borderId="17" xfId="0" applyFill="1" applyBorder="1"/>
    <xf numFmtId="164" fontId="12" fillId="5" borderId="7" xfId="0" applyNumberFormat="1" applyFont="1" applyFill="1" applyBorder="1" applyAlignment="1">
      <alignment horizontal="center" vertical="top"/>
    </xf>
    <xf numFmtId="164" fontId="12" fillId="5" borderId="7" xfId="0" applyNumberFormat="1" applyFont="1" applyFill="1" applyBorder="1" applyAlignment="1">
      <alignment horizontal="center"/>
    </xf>
    <xf numFmtId="164" fontId="12" fillId="5" borderId="28" xfId="0" applyNumberFormat="1" applyFont="1" applyFill="1" applyBorder="1" applyAlignment="1">
      <alignment horizontal="center"/>
    </xf>
    <xf numFmtId="0" fontId="0" fillId="5" borderId="7" xfId="0" applyFill="1" applyBorder="1"/>
    <xf numFmtId="0" fontId="12" fillId="5" borderId="7" xfId="0" applyFont="1" applyFill="1" applyBorder="1" applyAlignment="1">
      <alignment horizontal="center" vertical="top"/>
    </xf>
    <xf numFmtId="0" fontId="15" fillId="5" borderId="7" xfId="0" applyFont="1" applyFill="1" applyBorder="1"/>
    <xf numFmtId="2" fontId="12" fillId="5" borderId="7" xfId="0" applyNumberFormat="1" applyFont="1" applyFill="1" applyBorder="1" applyAlignment="1">
      <alignment horizontal="center" vertical="top"/>
    </xf>
    <xf numFmtId="164" fontId="12" fillId="5" borderId="7" xfId="0" applyNumberFormat="1" applyFont="1" applyFill="1" applyBorder="1" applyAlignment="1">
      <alignment horizontal="center" vertical="center" wrapText="1"/>
    </xf>
    <xf numFmtId="164" fontId="12" fillId="5" borderId="28" xfId="0" applyNumberFormat="1" applyFont="1" applyFill="1" applyBorder="1" applyAlignment="1">
      <alignment horizontal="center" vertical="center" wrapText="1"/>
    </xf>
    <xf numFmtId="164" fontId="12" fillId="5" borderId="28" xfId="0" applyNumberFormat="1" applyFont="1" applyFill="1" applyBorder="1" applyAlignment="1">
      <alignment horizontal="center" vertical="top"/>
    </xf>
    <xf numFmtId="164" fontId="4" fillId="5" borderId="28" xfId="0" applyNumberFormat="1" applyFont="1" applyFill="1" applyBorder="1" applyAlignment="1">
      <alignment horizontal="center" vertical="top"/>
    </xf>
    <xf numFmtId="164" fontId="12" fillId="5" borderId="7" xfId="0" applyNumberFormat="1" applyFont="1" applyFill="1" applyBorder="1" applyAlignment="1">
      <alignment horizontal="center" vertical="center"/>
    </xf>
    <xf numFmtId="164" fontId="12" fillId="5" borderId="28" xfId="0" applyNumberFormat="1" applyFont="1" applyFill="1" applyBorder="1" applyAlignment="1">
      <alignment horizontal="center" vertical="center"/>
    </xf>
    <xf numFmtId="164" fontId="12" fillId="5" borderId="13" xfId="0" applyNumberFormat="1" applyFont="1" applyFill="1" applyBorder="1" applyAlignment="1">
      <alignment horizontal="center" vertical="center"/>
    </xf>
    <xf numFmtId="164" fontId="12" fillId="5" borderId="27" xfId="0" applyNumberFormat="1" applyFont="1" applyFill="1" applyBorder="1" applyAlignment="1">
      <alignment horizontal="center" vertical="center"/>
    </xf>
    <xf numFmtId="0" fontId="12" fillId="5" borderId="30" xfId="0" applyFont="1" applyFill="1" applyBorder="1" applyAlignment="1">
      <alignment horizontal="center"/>
    </xf>
    <xf numFmtId="0" fontId="12" fillId="5" borderId="17" xfId="0" applyFont="1" applyFill="1" applyBorder="1" applyAlignment="1">
      <alignment horizontal="center"/>
    </xf>
    <xf numFmtId="164" fontId="12" fillId="5" borderId="17" xfId="0" applyNumberFormat="1" applyFont="1" applyFill="1" applyBorder="1" applyAlignment="1">
      <alignment horizontal="center" vertical="center"/>
    </xf>
    <xf numFmtId="0" fontId="15" fillId="5" borderId="17" xfId="0" applyFont="1" applyFill="1" applyBorder="1"/>
    <xf numFmtId="0" fontId="12" fillId="5" borderId="18" xfId="0" applyFont="1" applyFill="1" applyBorder="1" applyAlignment="1">
      <alignment horizontal="center" vertical="top"/>
    </xf>
    <xf numFmtId="0" fontId="12" fillId="5" borderId="17" xfId="0" applyFont="1" applyFill="1" applyBorder="1" applyAlignment="1">
      <alignment horizontal="center" vertical="top"/>
    </xf>
    <xf numFmtId="0" fontId="12" fillId="5" borderId="30" xfId="0" applyFont="1" applyFill="1" applyBorder="1" applyAlignment="1">
      <alignment horizontal="center" vertical="top"/>
    </xf>
    <xf numFmtId="0" fontId="12" fillId="5" borderId="13" xfId="0" applyFont="1" applyFill="1" applyBorder="1" applyAlignment="1">
      <alignment horizontal="center" vertical="top"/>
    </xf>
    <xf numFmtId="0" fontId="12" fillId="5" borderId="7" xfId="0" applyFont="1" applyFill="1" applyBorder="1" applyAlignment="1">
      <alignment horizontal="center"/>
    </xf>
    <xf numFmtId="0" fontId="12" fillId="5" borderId="18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164" fontId="12" fillId="5" borderId="38" xfId="0" applyNumberFormat="1" applyFont="1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164" fontId="6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1" fontId="3" fillId="5" borderId="3" xfId="0" applyNumberFormat="1" applyFont="1" applyFill="1" applyBorder="1" applyAlignment="1">
      <alignment horizontal="center"/>
    </xf>
    <xf numFmtId="1" fontId="5" fillId="5" borderId="4" xfId="0" applyNumberFormat="1" applyFont="1" applyFill="1" applyBorder="1"/>
    <xf numFmtId="0" fontId="5" fillId="5" borderId="9" xfId="0" applyFont="1" applyFill="1" applyBorder="1" applyAlignment="1">
      <alignment horizontal="right"/>
    </xf>
    <xf numFmtId="164" fontId="3" fillId="5" borderId="7" xfId="0" applyNumberFormat="1" applyFont="1" applyFill="1" applyBorder="1" applyAlignment="1">
      <alignment horizontal="center"/>
    </xf>
    <xf numFmtId="164" fontId="6" fillId="5" borderId="7" xfId="0" applyNumberFormat="1" applyFont="1" applyFill="1" applyBorder="1" applyAlignment="1">
      <alignment horizontal="center"/>
    </xf>
    <xf numFmtId="2" fontId="6" fillId="5" borderId="7" xfId="0" applyNumberFormat="1" applyFont="1" applyFill="1" applyBorder="1" applyAlignment="1">
      <alignment horizontal="center"/>
    </xf>
    <xf numFmtId="1" fontId="3" fillId="5" borderId="7" xfId="0" applyNumberFormat="1" applyFont="1" applyFill="1" applyBorder="1" applyAlignment="1">
      <alignment horizontal="center"/>
    </xf>
    <xf numFmtId="1" fontId="5" fillId="5" borderId="8" xfId="0" applyNumberFormat="1" applyFont="1" applyFill="1" applyBorder="1"/>
    <xf numFmtId="2" fontId="3" fillId="5" borderId="7" xfId="0" applyNumberFormat="1" applyFont="1" applyFill="1" applyBorder="1" applyAlignment="1">
      <alignment horizontal="center"/>
    </xf>
    <xf numFmtId="164" fontId="3" fillId="5" borderId="13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2" fontId="6" fillId="5" borderId="13" xfId="0" applyNumberFormat="1" applyFont="1" applyFill="1" applyBorder="1" applyAlignment="1">
      <alignment horizontal="center"/>
    </xf>
    <xf numFmtId="1" fontId="3" fillId="5" borderId="13" xfId="0" applyNumberFormat="1" applyFont="1" applyFill="1" applyBorder="1" applyAlignment="1">
      <alignment horizontal="center"/>
    </xf>
    <xf numFmtId="1" fontId="5" fillId="5" borderId="14" xfId="0" applyNumberFormat="1" applyFont="1" applyFill="1" applyBorder="1"/>
    <xf numFmtId="2" fontId="3" fillId="5" borderId="13" xfId="0" applyNumberFormat="1" applyFont="1" applyFill="1" applyBorder="1" applyAlignment="1">
      <alignment horizontal="center"/>
    </xf>
    <xf numFmtId="0" fontId="5" fillId="5" borderId="32" xfId="0" applyFont="1" applyFill="1" applyBorder="1" applyAlignment="1">
      <alignment horizontal="right"/>
    </xf>
    <xf numFmtId="0" fontId="5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>
      <alignment horizontal="center" vertical="center"/>
    </xf>
    <xf numFmtId="1" fontId="3" fillId="5" borderId="3" xfId="0" applyNumberFormat="1" applyFont="1" applyFill="1" applyBorder="1" applyAlignment="1">
      <alignment horizontal="center" vertical="center"/>
    </xf>
    <xf numFmtId="1" fontId="5" fillId="5" borderId="4" xfId="0" applyNumberFormat="1" applyFont="1" applyFill="1" applyBorder="1" applyAlignment="1">
      <alignment vertical="center"/>
    </xf>
    <xf numFmtId="164" fontId="3" fillId="5" borderId="17" xfId="0" applyNumberFormat="1" applyFont="1" applyFill="1" applyBorder="1" applyAlignment="1">
      <alignment horizontal="center" vertical="center"/>
    </xf>
    <xf numFmtId="164" fontId="6" fillId="5" borderId="17" xfId="0" applyNumberFormat="1" applyFont="1" applyFill="1" applyBorder="1" applyAlignment="1">
      <alignment horizontal="center" vertical="center"/>
    </xf>
    <xf numFmtId="2" fontId="6" fillId="5" borderId="17" xfId="0" applyNumberFormat="1" applyFont="1" applyFill="1" applyBorder="1" applyAlignment="1">
      <alignment horizontal="center" vertical="center"/>
    </xf>
    <xf numFmtId="1" fontId="3" fillId="5" borderId="17" xfId="0" applyNumberFormat="1" applyFont="1" applyFill="1" applyBorder="1" applyAlignment="1">
      <alignment horizontal="center" vertical="center"/>
    </xf>
    <xf numFmtId="1" fontId="5" fillId="5" borderId="40" xfId="0" applyNumberFormat="1" applyFont="1" applyFill="1" applyBorder="1" applyAlignment="1">
      <alignment vertical="center"/>
    </xf>
    <xf numFmtId="164" fontId="3" fillId="5" borderId="7" xfId="0" applyNumberFormat="1" applyFont="1" applyFill="1" applyBorder="1" applyAlignment="1">
      <alignment horizontal="center" vertical="center"/>
    </xf>
    <xf numFmtId="164" fontId="6" fillId="5" borderId="7" xfId="0" applyNumberFormat="1" applyFont="1" applyFill="1" applyBorder="1" applyAlignment="1">
      <alignment horizontal="center" vertical="center"/>
    </xf>
    <xf numFmtId="2" fontId="6" fillId="5" borderId="7" xfId="0" applyNumberFormat="1" applyFont="1" applyFill="1" applyBorder="1" applyAlignment="1">
      <alignment horizontal="center" vertical="center"/>
    </xf>
    <xf numFmtId="1" fontId="3" fillId="5" borderId="7" xfId="0" applyNumberFormat="1" applyFont="1" applyFill="1" applyBorder="1" applyAlignment="1">
      <alignment horizontal="center" vertical="center"/>
    </xf>
    <xf numFmtId="1" fontId="5" fillId="5" borderId="8" xfId="0" applyNumberFormat="1" applyFont="1" applyFill="1" applyBorder="1" applyAlignment="1">
      <alignment vertical="center"/>
    </xf>
    <xf numFmtId="0" fontId="5" fillId="5" borderId="16" xfId="0" applyFont="1" applyFill="1" applyBorder="1" applyAlignment="1">
      <alignment horizontal="right" vertical="center"/>
    </xf>
    <xf numFmtId="2" fontId="3" fillId="5" borderId="7" xfId="0" applyNumberFormat="1" applyFont="1" applyFill="1" applyBorder="1" applyAlignment="1">
      <alignment horizontal="center" vertical="center"/>
    </xf>
    <xf numFmtId="164" fontId="3" fillId="5" borderId="13" xfId="0" applyNumberFormat="1" applyFont="1" applyFill="1" applyBorder="1" applyAlignment="1">
      <alignment horizontal="center" vertical="center"/>
    </xf>
    <xf numFmtId="164" fontId="6" fillId="5" borderId="13" xfId="0" applyNumberFormat="1" applyFont="1" applyFill="1" applyBorder="1" applyAlignment="1">
      <alignment horizontal="center" vertical="center"/>
    </xf>
    <xf numFmtId="2" fontId="6" fillId="5" borderId="13" xfId="0" applyNumberFormat="1" applyFont="1" applyFill="1" applyBorder="1" applyAlignment="1">
      <alignment horizontal="center" vertical="center"/>
    </xf>
    <xf numFmtId="1" fontId="3" fillId="5" borderId="13" xfId="0" applyNumberFormat="1" applyFont="1" applyFill="1" applyBorder="1" applyAlignment="1">
      <alignment horizontal="center" vertical="center"/>
    </xf>
    <xf numFmtId="1" fontId="5" fillId="5" borderId="14" xfId="0" applyNumberFormat="1" applyFont="1" applyFill="1" applyBorder="1" applyAlignment="1">
      <alignment vertical="center"/>
    </xf>
    <xf numFmtId="0" fontId="3" fillId="5" borderId="5" xfId="0" applyFont="1" applyFill="1" applyBorder="1" applyAlignment="1">
      <alignment horizontal="center" vertical="center"/>
    </xf>
    <xf numFmtId="164" fontId="6" fillId="5" borderId="3" xfId="0" applyNumberFormat="1" applyFont="1" applyFill="1" applyBorder="1" applyAlignment="1">
      <alignment horizontal="center" vertical="center"/>
    </xf>
    <xf numFmtId="2" fontId="6" fillId="5" borderId="3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right"/>
    </xf>
    <xf numFmtId="164" fontId="3" fillId="5" borderId="11" xfId="0" applyNumberFormat="1" applyFont="1" applyFill="1" applyBorder="1" applyAlignment="1">
      <alignment horizontal="center" vertical="center"/>
    </xf>
    <xf numFmtId="2" fontId="3" fillId="5" borderId="11" xfId="0" applyNumberFormat="1" applyFont="1" applyFill="1" applyBorder="1" applyAlignment="1">
      <alignment horizontal="center" vertical="center"/>
    </xf>
    <xf numFmtId="1" fontId="3" fillId="5" borderId="11" xfId="0" applyNumberFormat="1" applyFont="1" applyFill="1" applyBorder="1" applyAlignment="1">
      <alignment horizontal="center" vertical="center"/>
    </xf>
    <xf numFmtId="1" fontId="5" fillId="5" borderId="12" xfId="0" applyNumberFormat="1" applyFont="1" applyFill="1" applyBorder="1" applyAlignment="1">
      <alignment vertical="center"/>
    </xf>
    <xf numFmtId="2" fontId="3" fillId="5" borderId="3" xfId="0" applyNumberFormat="1" applyFont="1" applyFill="1" applyBorder="1" applyAlignment="1">
      <alignment horizontal="center"/>
    </xf>
    <xf numFmtId="1" fontId="3" fillId="5" borderId="33" xfId="0" applyNumberFormat="1" applyFont="1" applyFill="1" applyBorder="1" applyAlignment="1">
      <alignment horizontal="center"/>
    </xf>
    <xf numFmtId="1" fontId="3" fillId="5" borderId="28" xfId="0" applyNumberFormat="1" applyFont="1" applyFill="1" applyBorder="1" applyAlignment="1">
      <alignment horizontal="center"/>
    </xf>
    <xf numFmtId="164" fontId="3" fillId="5" borderId="11" xfId="0" applyNumberFormat="1" applyFont="1" applyFill="1" applyBorder="1" applyAlignment="1">
      <alignment horizontal="center"/>
    </xf>
    <xf numFmtId="2" fontId="3" fillId="5" borderId="11" xfId="0" applyNumberFormat="1" applyFont="1" applyFill="1" applyBorder="1" applyAlignment="1">
      <alignment horizontal="center"/>
    </xf>
    <xf numFmtId="1" fontId="3" fillId="5" borderId="34" xfId="0" applyNumberFormat="1" applyFont="1" applyFill="1" applyBorder="1" applyAlignment="1">
      <alignment horizontal="center"/>
    </xf>
    <xf numFmtId="1" fontId="5" fillId="5" borderId="12" xfId="0" applyNumberFormat="1" applyFont="1" applyFill="1" applyBorder="1"/>
    <xf numFmtId="0" fontId="3" fillId="5" borderId="2" xfId="0" applyFont="1" applyFill="1" applyBorder="1" applyAlignment="1">
      <alignment horizontal="center" vertical="center"/>
    </xf>
    <xf numFmtId="164" fontId="3" fillId="5" borderId="18" xfId="0" applyNumberFormat="1" applyFont="1" applyFill="1" applyBorder="1" applyAlignment="1">
      <alignment horizontal="center"/>
    </xf>
    <xf numFmtId="2" fontId="3" fillId="5" borderId="18" xfId="0" applyNumberFormat="1" applyFont="1" applyFill="1" applyBorder="1" applyAlignment="1">
      <alignment horizontal="center"/>
    </xf>
    <xf numFmtId="1" fontId="3" fillId="5" borderId="30" xfId="0" applyNumberFormat="1" applyFont="1" applyFill="1" applyBorder="1" applyAlignment="1">
      <alignment horizontal="center"/>
    </xf>
    <xf numFmtId="1" fontId="5" fillId="5" borderId="19" xfId="0" applyNumberFormat="1" applyFont="1" applyFill="1" applyBorder="1"/>
    <xf numFmtId="0" fontId="3" fillId="5" borderId="20" xfId="0" applyFont="1" applyFill="1" applyBorder="1" applyAlignment="1">
      <alignment horizontal="center" vertical="center"/>
    </xf>
    <xf numFmtId="164" fontId="3" fillId="5" borderId="21" xfId="0" applyNumberFormat="1" applyFont="1" applyFill="1" applyBorder="1" applyAlignment="1">
      <alignment horizontal="center" vertical="center"/>
    </xf>
    <xf numFmtId="164" fontId="6" fillId="5" borderId="21" xfId="0" applyNumberFormat="1" applyFont="1" applyFill="1" applyBorder="1" applyAlignment="1">
      <alignment horizontal="center" vertical="center"/>
    </xf>
    <xf numFmtId="2" fontId="6" fillId="5" borderId="21" xfId="0" applyNumberFormat="1" applyFont="1" applyFill="1" applyBorder="1" applyAlignment="1">
      <alignment horizontal="center" vertical="center"/>
    </xf>
    <xf numFmtId="1" fontId="3" fillId="5" borderId="23" xfId="0" applyNumberFormat="1" applyFont="1" applyFill="1" applyBorder="1" applyAlignment="1">
      <alignment horizontal="center" vertical="center"/>
    </xf>
    <xf numFmtId="1" fontId="5" fillId="5" borderId="22" xfId="0" applyNumberFormat="1" applyFont="1" applyFill="1" applyBorder="1" applyAlignment="1">
      <alignment vertical="center"/>
    </xf>
    <xf numFmtId="1" fontId="3" fillId="5" borderId="27" xfId="0" applyNumberFormat="1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64" fontId="3" fillId="5" borderId="24" xfId="0" applyNumberFormat="1" applyFont="1" applyFill="1" applyBorder="1" applyAlignment="1">
      <alignment horizontal="center"/>
    </xf>
    <xf numFmtId="2" fontId="3" fillId="5" borderId="24" xfId="0" applyNumberFormat="1" applyFont="1" applyFill="1" applyBorder="1" applyAlignment="1">
      <alignment horizontal="center"/>
    </xf>
    <xf numFmtId="1" fontId="3" fillId="5" borderId="35" xfId="0" applyNumberFormat="1" applyFont="1" applyFill="1" applyBorder="1" applyAlignment="1">
      <alignment horizontal="center"/>
    </xf>
    <xf numFmtId="1" fontId="5" fillId="5" borderId="26" xfId="0" applyNumberFormat="1" applyFont="1" applyFill="1" applyBorder="1"/>
    <xf numFmtId="164" fontId="6" fillId="5" borderId="11" xfId="0" applyNumberFormat="1" applyFont="1" applyFill="1" applyBorder="1" applyAlignment="1">
      <alignment horizontal="center"/>
    </xf>
    <xf numFmtId="2" fontId="6" fillId="5" borderId="11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164" fontId="6" fillId="5" borderId="18" xfId="0" applyNumberFormat="1" applyFont="1" applyFill="1" applyBorder="1" applyAlignment="1">
      <alignment horizontal="center"/>
    </xf>
    <xf numFmtId="2" fontId="6" fillId="5" borderId="18" xfId="0" applyNumberFormat="1" applyFont="1" applyFill="1" applyBorder="1" applyAlignment="1">
      <alignment horizontal="center"/>
    </xf>
    <xf numFmtId="0" fontId="5" fillId="5" borderId="16" xfId="0" applyFont="1" applyFill="1" applyBorder="1" applyAlignment="1">
      <alignment horizontal="right"/>
    </xf>
    <xf numFmtId="164" fontId="3" fillId="5" borderId="17" xfId="0" applyNumberFormat="1" applyFont="1" applyFill="1" applyBorder="1" applyAlignment="1">
      <alignment horizontal="center"/>
    </xf>
    <xf numFmtId="164" fontId="6" fillId="5" borderId="17" xfId="0" applyNumberFormat="1" applyFont="1" applyFill="1" applyBorder="1" applyAlignment="1">
      <alignment horizontal="center"/>
    </xf>
    <xf numFmtId="2" fontId="6" fillId="5" borderId="17" xfId="0" applyNumberFormat="1" applyFont="1" applyFill="1" applyBorder="1" applyAlignment="1">
      <alignment horizontal="center"/>
    </xf>
    <xf numFmtId="1" fontId="3" fillId="5" borderId="36" xfId="0" applyNumberFormat="1" applyFont="1" applyFill="1" applyBorder="1" applyAlignment="1">
      <alignment horizontal="center"/>
    </xf>
    <xf numFmtId="1" fontId="5" fillId="5" borderId="40" xfId="0" applyNumberFormat="1" applyFont="1" applyFill="1" applyBorder="1"/>
    <xf numFmtId="0" fontId="3" fillId="5" borderId="9" xfId="0" applyFont="1" applyFill="1" applyBorder="1" applyAlignment="1">
      <alignment horizontal="right"/>
    </xf>
    <xf numFmtId="0" fontId="3" fillId="5" borderId="20" xfId="0" applyFont="1" applyFill="1" applyBorder="1" applyAlignment="1">
      <alignment horizontal="center"/>
    </xf>
    <xf numFmtId="164" fontId="19" fillId="5" borderId="23" xfId="0" applyNumberFormat="1" applyFont="1" applyFill="1" applyBorder="1"/>
    <xf numFmtId="164" fontId="7" fillId="5" borderId="39" xfId="0" applyNumberFormat="1" applyFont="1" applyFill="1" applyBorder="1" applyAlignment="1">
      <alignment horizontal="left" vertical="center" wrapText="1"/>
    </xf>
    <xf numFmtId="164" fontId="19" fillId="5" borderId="22" xfId="0" applyNumberFormat="1" applyFont="1" applyFill="1" applyBorder="1" applyAlignment="1">
      <alignment vertical="center" wrapText="1"/>
    </xf>
    <xf numFmtId="0" fontId="3" fillId="5" borderId="16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2" fontId="3" fillId="5" borderId="17" xfId="0" applyNumberFormat="1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9" xfId="0" applyFont="1" applyFill="1" applyBorder="1"/>
    <xf numFmtId="0" fontId="3" fillId="5" borderId="5" xfId="0" applyFont="1" applyFill="1" applyBorder="1" applyAlignment="1">
      <alignment horizontal="center" vertical="top"/>
    </xf>
    <xf numFmtId="0" fontId="3" fillId="5" borderId="16" xfId="0" applyFont="1" applyFill="1" applyBorder="1" applyAlignment="1">
      <alignment horizontal="center" vertical="top"/>
    </xf>
    <xf numFmtId="0" fontId="3" fillId="5" borderId="9" xfId="0" applyFont="1" applyFill="1" applyBorder="1" applyAlignment="1">
      <alignment vertical="top"/>
    </xf>
    <xf numFmtId="0" fontId="3" fillId="5" borderId="32" xfId="0" applyFont="1" applyFill="1" applyBorder="1" applyAlignment="1">
      <alignment vertical="top"/>
    </xf>
    <xf numFmtId="0" fontId="3" fillId="5" borderId="15" xfId="0" applyFont="1" applyFill="1" applyBorder="1" applyAlignment="1">
      <alignment vertical="top"/>
    </xf>
    <xf numFmtId="0" fontId="14" fillId="5" borderId="9" xfId="0" applyFont="1" applyFill="1" applyBorder="1" applyAlignment="1">
      <alignment horizontal="right"/>
    </xf>
    <xf numFmtId="1" fontId="3" fillId="5" borderId="28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right" vertical="center" wrapText="1"/>
    </xf>
    <xf numFmtId="0" fontId="3" fillId="5" borderId="33" xfId="0" applyFont="1" applyFill="1" applyBorder="1" applyAlignment="1">
      <alignment horizontal="center"/>
    </xf>
    <xf numFmtId="0" fontId="5" fillId="5" borderId="4" xfId="0" applyFont="1" applyFill="1" applyBorder="1"/>
    <xf numFmtId="0" fontId="3" fillId="5" borderId="28" xfId="0" applyFont="1" applyFill="1" applyBorder="1" applyAlignment="1">
      <alignment horizontal="center"/>
    </xf>
    <xf numFmtId="0" fontId="5" fillId="5" borderId="8" xfId="0" applyFont="1" applyFill="1" applyBorder="1"/>
    <xf numFmtId="0" fontId="3" fillId="5" borderId="36" xfId="0" applyFont="1" applyFill="1" applyBorder="1" applyAlignment="1">
      <alignment horizontal="center"/>
    </xf>
    <xf numFmtId="0" fontId="5" fillId="5" borderId="40" xfId="0" applyFont="1" applyFill="1" applyBorder="1"/>
    <xf numFmtId="0" fontId="3" fillId="5" borderId="2" xfId="0" applyFont="1" applyFill="1" applyBorder="1" applyAlignment="1">
      <alignment horizontal="center" vertical="top"/>
    </xf>
    <xf numFmtId="0" fontId="3" fillId="5" borderId="6" xfId="0" applyFont="1" applyFill="1" applyBorder="1" applyAlignment="1">
      <alignment horizontal="center" vertical="top"/>
    </xf>
    <xf numFmtId="0" fontId="3" fillId="5" borderId="6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164" fontId="7" fillId="5" borderId="39" xfId="0" applyNumberFormat="1" applyFont="1" applyFill="1" applyBorder="1"/>
    <xf numFmtId="164" fontId="7" fillId="5" borderId="22" xfId="0" applyNumberFormat="1" applyFont="1" applyFill="1" applyBorder="1"/>
    <xf numFmtId="0" fontId="5" fillId="5" borderId="9" xfId="0" applyFont="1" applyFill="1" applyBorder="1" applyAlignment="1">
      <alignment horizontal="right" vertical="center"/>
    </xf>
    <xf numFmtId="0" fontId="3" fillId="5" borderId="1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right" vertical="center"/>
    </xf>
    <xf numFmtId="0" fontId="5" fillId="5" borderId="15" xfId="0" applyFont="1" applyFill="1" applyBorder="1" applyAlignment="1">
      <alignment horizontal="right" vertical="center"/>
    </xf>
    <xf numFmtId="0" fontId="5" fillId="5" borderId="32" xfId="0" applyFont="1" applyFill="1" applyBorder="1" applyAlignment="1">
      <alignment horizontal="right" vertical="center"/>
    </xf>
    <xf numFmtId="0" fontId="3" fillId="5" borderId="15" xfId="0" applyFont="1" applyFill="1" applyBorder="1"/>
    <xf numFmtId="0" fontId="3" fillId="5" borderId="34" xfId="0" applyFont="1" applyFill="1" applyBorder="1" applyAlignment="1">
      <alignment horizontal="center"/>
    </xf>
    <xf numFmtId="0" fontId="5" fillId="5" borderId="12" xfId="0" applyFont="1" applyFill="1" applyBorder="1"/>
    <xf numFmtId="164" fontId="3" fillId="5" borderId="21" xfId="0" applyNumberFormat="1" applyFont="1" applyFill="1" applyBorder="1" applyAlignment="1">
      <alignment horizontal="center"/>
    </xf>
    <xf numFmtId="2" fontId="3" fillId="5" borderId="21" xfId="0" applyNumberFormat="1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5" borderId="22" xfId="0" applyFont="1" applyFill="1" applyBorder="1"/>
    <xf numFmtId="0" fontId="3" fillId="5" borderId="30" xfId="0" applyFont="1" applyFill="1" applyBorder="1" applyAlignment="1">
      <alignment horizontal="center"/>
    </xf>
    <xf numFmtId="0" fontId="5" fillId="5" borderId="19" xfId="0" applyFont="1" applyFill="1" applyBorder="1"/>
    <xf numFmtId="0" fontId="3" fillId="5" borderId="35" xfId="0" applyFont="1" applyFill="1" applyBorder="1" applyAlignment="1">
      <alignment horizontal="center"/>
    </xf>
    <xf numFmtId="0" fontId="5" fillId="5" borderId="26" xfId="0" applyFont="1" applyFill="1" applyBorder="1"/>
    <xf numFmtId="0" fontId="3" fillId="5" borderId="32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/>
    </xf>
    <xf numFmtId="0" fontId="5" fillId="5" borderId="14" xfId="0" applyFont="1" applyFill="1" applyBorder="1"/>
    <xf numFmtId="164" fontId="19" fillId="5" borderId="39" xfId="0" applyNumberFormat="1" applyFont="1" applyFill="1" applyBorder="1"/>
    <xf numFmtId="164" fontId="19" fillId="5" borderId="37" xfId="0" applyNumberFormat="1" applyFont="1" applyFill="1" applyBorder="1"/>
    <xf numFmtId="164" fontId="7" fillId="5" borderId="37" xfId="0" applyNumberFormat="1" applyFont="1" applyFill="1" applyBorder="1"/>
    <xf numFmtId="0" fontId="19" fillId="5" borderId="8" xfId="0" applyFont="1" applyFill="1" applyBorder="1"/>
    <xf numFmtId="0" fontId="19" fillId="5" borderId="12" xfId="0" applyFont="1" applyFill="1" applyBorder="1"/>
    <xf numFmtId="0" fontId="3" fillId="5" borderId="15" xfId="0" applyFont="1" applyFill="1" applyBorder="1" applyAlignment="1">
      <alignment horizontal="right"/>
    </xf>
    <xf numFmtId="0" fontId="3" fillId="5" borderId="32" xfId="0" applyFont="1" applyFill="1" applyBorder="1" applyAlignment="1">
      <alignment horizontal="center"/>
    </xf>
    <xf numFmtId="0" fontId="19" fillId="5" borderId="40" xfId="0" applyFont="1" applyFill="1" applyBorder="1"/>
    <xf numFmtId="1" fontId="6" fillId="5" borderId="33" xfId="0" applyNumberFormat="1" applyFont="1" applyFill="1" applyBorder="1" applyAlignment="1">
      <alignment horizontal="center"/>
    </xf>
    <xf numFmtId="0" fontId="19" fillId="5" borderId="4" xfId="0" applyFont="1" applyFill="1" applyBorder="1"/>
    <xf numFmtId="0" fontId="19" fillId="5" borderId="14" xfId="0" applyFont="1" applyFill="1" applyBorder="1"/>
    <xf numFmtId="0" fontId="3" fillId="5" borderId="16" xfId="0" applyFont="1" applyFill="1" applyBorder="1" applyAlignment="1">
      <alignment horizontal="right"/>
    </xf>
    <xf numFmtId="0" fontId="19" fillId="5" borderId="39" xfId="0" applyFont="1" applyFill="1" applyBorder="1" applyAlignment="1">
      <alignment horizontal="left"/>
    </xf>
    <xf numFmtId="0" fontId="3" fillId="5" borderId="39" xfId="0" applyFont="1" applyFill="1" applyBorder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164" fontId="6" fillId="5" borderId="21" xfId="0" applyNumberFormat="1" applyFont="1" applyFill="1" applyBorder="1" applyAlignment="1">
      <alignment horizontal="center"/>
    </xf>
    <xf numFmtId="2" fontId="6" fillId="5" borderId="21" xfId="0" applyNumberFormat="1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0" fillId="5" borderId="5" xfId="0" applyFill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5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/>
    </xf>
    <xf numFmtId="2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20" xfId="0" applyFill="1" applyBorder="1" applyAlignment="1">
      <alignment horizontal="center" vertical="center"/>
    </xf>
    <xf numFmtId="164" fontId="0" fillId="5" borderId="24" xfId="0" applyNumberFormat="1" applyFill="1" applyBorder="1" applyAlignment="1">
      <alignment horizontal="center"/>
    </xf>
    <xf numFmtId="164" fontId="9" fillId="5" borderId="24" xfId="0" applyNumberFormat="1" applyFont="1" applyFill="1" applyBorder="1" applyAlignment="1">
      <alignment horizontal="center"/>
    </xf>
    <xf numFmtId="2" fontId="9" fillId="5" borderId="24" xfId="0" applyNumberFormat="1" applyFon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164" fontId="18" fillId="5" borderId="3" xfId="0" applyNumberFormat="1" applyFont="1" applyFill="1" applyBorder="1" applyAlignment="1">
      <alignment horizontal="center"/>
    </xf>
    <xf numFmtId="164" fontId="11" fillId="5" borderId="3" xfId="0" applyNumberFormat="1" applyFont="1" applyFill="1" applyBorder="1" applyAlignment="1">
      <alignment horizontal="center"/>
    </xf>
    <xf numFmtId="2" fontId="11" fillId="5" borderId="3" xfId="0" applyNumberFormat="1" applyFont="1" applyFill="1" applyBorder="1" applyAlignment="1">
      <alignment horizontal="center"/>
    </xf>
    <xf numFmtId="1" fontId="18" fillId="5" borderId="4" xfId="0" applyNumberFormat="1" applyFont="1" applyFill="1" applyBorder="1" applyAlignment="1">
      <alignment horizontal="center"/>
    </xf>
    <xf numFmtId="0" fontId="10" fillId="5" borderId="15" xfId="0" applyFont="1" applyFill="1" applyBorder="1" applyAlignment="1">
      <alignment horizontal="right" vertical="center"/>
    </xf>
    <xf numFmtId="164" fontId="18" fillId="5" borderId="11" xfId="0" applyNumberFormat="1" applyFont="1" applyFill="1" applyBorder="1" applyAlignment="1">
      <alignment horizontal="center"/>
    </xf>
    <xf numFmtId="164" fontId="11" fillId="5" borderId="11" xfId="0" applyNumberFormat="1" applyFont="1" applyFill="1" applyBorder="1" applyAlignment="1">
      <alignment horizontal="center"/>
    </xf>
    <xf numFmtId="2" fontId="11" fillId="5" borderId="11" xfId="0" applyNumberFormat="1" applyFont="1" applyFill="1" applyBorder="1" applyAlignment="1">
      <alignment horizontal="center"/>
    </xf>
    <xf numFmtId="1" fontId="18" fillId="5" borderId="12" xfId="0" applyNumberFormat="1" applyFont="1" applyFill="1" applyBorder="1" applyAlignment="1">
      <alignment horizontal="center"/>
    </xf>
    <xf numFmtId="164" fontId="9" fillId="5" borderId="3" xfId="0" applyNumberFormat="1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164" fontId="9" fillId="5" borderId="11" xfId="0" applyNumberFormat="1" applyFont="1" applyFill="1" applyBorder="1" applyAlignment="1">
      <alignment horizontal="center"/>
    </xf>
    <xf numFmtId="2" fontId="9" fillId="5" borderId="11" xfId="0" applyNumberFormat="1" applyFont="1" applyFill="1" applyBorder="1" applyAlignment="1">
      <alignment horizontal="center"/>
    </xf>
    <xf numFmtId="0" fontId="0" fillId="5" borderId="9" xfId="0" applyFill="1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6" xfId="0" applyFill="1" applyBorder="1" applyAlignment="1">
      <alignment horizontal="center" vertical="center"/>
    </xf>
    <xf numFmtId="164" fontId="0" fillId="5" borderId="18" xfId="0" applyNumberFormat="1" applyFill="1" applyBorder="1" applyAlignment="1">
      <alignment horizontal="center"/>
    </xf>
    <xf numFmtId="2" fontId="0" fillId="5" borderId="18" xfId="0" applyNumberForma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164" fontId="0" fillId="5" borderId="3" xfId="0" applyNumberFormat="1" applyFill="1" applyBorder="1" applyAlignment="1">
      <alignment horizontal="center" vertical="center"/>
    </xf>
    <xf numFmtId="2" fontId="0" fillId="5" borderId="3" xfId="0" applyNumberFormat="1" applyFill="1" applyBorder="1" applyAlignment="1">
      <alignment horizontal="center" vertical="center"/>
    </xf>
    <xf numFmtId="1" fontId="0" fillId="5" borderId="4" xfId="0" applyNumberFormat="1" applyFill="1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 vertical="center"/>
    </xf>
    <xf numFmtId="2" fontId="0" fillId="5" borderId="7" xfId="0" applyNumberFormat="1" applyFill="1" applyBorder="1" applyAlignment="1">
      <alignment horizontal="center" vertical="center"/>
    </xf>
    <xf numFmtId="1" fontId="0" fillId="5" borderId="8" xfId="0" applyNumberForma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right"/>
    </xf>
    <xf numFmtId="164" fontId="0" fillId="5" borderId="13" xfId="0" applyNumberFormat="1" applyFill="1" applyBorder="1" applyAlignment="1">
      <alignment horizontal="center" vertical="center"/>
    </xf>
    <xf numFmtId="2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right"/>
    </xf>
    <xf numFmtId="164" fontId="0" fillId="5" borderId="11" xfId="0" applyNumberFormat="1" applyFill="1" applyBorder="1" applyAlignment="1">
      <alignment horizontal="center" vertical="center"/>
    </xf>
    <xf numFmtId="164" fontId="9" fillId="5" borderId="11" xfId="0" applyNumberFormat="1" applyFont="1" applyFill="1" applyBorder="1" applyAlignment="1">
      <alignment horizontal="center" vertical="center"/>
    </xf>
    <xf numFmtId="2" fontId="0" fillId="5" borderId="11" xfId="0" applyNumberFormat="1" applyFill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12" fillId="5" borderId="7" xfId="0" applyFont="1" applyFill="1" applyBorder="1"/>
    <xf numFmtId="0" fontId="12" fillId="5" borderId="27" xfId="0" applyFont="1" applyFill="1" applyBorder="1" applyAlignment="1">
      <alignment horizontal="center"/>
    </xf>
    <xf numFmtId="164" fontId="12" fillId="5" borderId="27" xfId="0" applyNumberFormat="1" applyFont="1" applyFill="1" applyBorder="1" applyAlignment="1">
      <alignment horizontal="center"/>
    </xf>
    <xf numFmtId="0" fontId="12" fillId="5" borderId="28" xfId="0" applyFont="1" applyFill="1" applyBorder="1" applyAlignment="1">
      <alignment horizontal="center"/>
    </xf>
    <xf numFmtId="164" fontId="4" fillId="5" borderId="7" xfId="0" applyNumberFormat="1" applyFont="1" applyFill="1" applyBorder="1" applyAlignment="1">
      <alignment horizontal="center"/>
    </xf>
    <xf numFmtId="0" fontId="8" fillId="5" borderId="7" xfId="0" applyFont="1" applyFill="1" applyBorder="1"/>
    <xf numFmtId="0" fontId="12" fillId="6" borderId="7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164" fontId="4" fillId="6" borderId="7" xfId="0" applyNumberFormat="1" applyFont="1" applyFill="1" applyBorder="1" applyAlignment="1">
      <alignment horizontal="center"/>
    </xf>
    <xf numFmtId="164" fontId="12" fillId="6" borderId="7" xfId="0" applyNumberFormat="1" applyFont="1" applyFill="1" applyBorder="1" applyAlignment="1">
      <alignment horizontal="center"/>
    </xf>
    <xf numFmtId="0" fontId="12" fillId="6" borderId="7" xfId="0" applyFont="1" applyFill="1" applyBorder="1"/>
    <xf numFmtId="164" fontId="12" fillId="5" borderId="13" xfId="0" applyNumberFormat="1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19" xfId="0" applyFont="1" applyBorder="1"/>
    <xf numFmtId="0" fontId="4" fillId="0" borderId="22" xfId="0" applyFont="1" applyBorder="1"/>
    <xf numFmtId="0" fontId="19" fillId="0" borderId="23" xfId="0" applyFont="1" applyBorder="1"/>
    <xf numFmtId="0" fontId="19" fillId="0" borderId="39" xfId="0" applyFont="1" applyBorder="1"/>
    <xf numFmtId="0" fontId="19" fillId="0" borderId="22" xfId="0" applyFont="1" applyBorder="1"/>
    <xf numFmtId="0" fontId="3" fillId="0" borderId="5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4" fillId="0" borderId="40" xfId="0" applyFont="1" applyBorder="1"/>
    <xf numFmtId="0" fontId="3" fillId="0" borderId="15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4" fillId="0" borderId="14" xfId="0" applyFont="1" applyBorder="1"/>
    <xf numFmtId="164" fontId="6" fillId="0" borderId="3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5" fillId="0" borderId="9" xfId="0" applyFont="1" applyBorder="1" applyAlignment="1">
      <alignment horizontal="right"/>
    </xf>
    <xf numFmtId="164" fontId="3" fillId="0" borderId="7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8" xfId="0" applyFont="1" applyBorder="1"/>
    <xf numFmtId="0" fontId="5" fillId="0" borderId="15" xfId="0" applyFont="1" applyBorder="1" applyAlignment="1">
      <alignment horizontal="right"/>
    </xf>
    <xf numFmtId="164" fontId="6" fillId="0" borderId="1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/>
    <xf numFmtId="164" fontId="19" fillId="0" borderId="23" xfId="0" applyNumberFormat="1" applyFont="1" applyBorder="1"/>
    <xf numFmtId="164" fontId="19" fillId="0" borderId="39" xfId="0" applyNumberFormat="1" applyFont="1" applyBorder="1"/>
    <xf numFmtId="2" fontId="3" fillId="0" borderId="7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9" fillId="0" borderId="41" xfId="0" applyFont="1" applyBorder="1"/>
    <xf numFmtId="0" fontId="19" fillId="0" borderId="25" xfId="0" applyFont="1" applyBorder="1"/>
    <xf numFmtId="0" fontId="4" fillId="0" borderId="42" xfId="0" applyFont="1" applyBorder="1"/>
    <xf numFmtId="164" fontId="3" fillId="0" borderId="43" xfId="0" applyNumberFormat="1" applyFont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2" fontId="6" fillId="0" borderId="43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164" fontId="3" fillId="0" borderId="24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4" fillId="0" borderId="26" xfId="0" applyFont="1" applyBorder="1"/>
    <xf numFmtId="0" fontId="3" fillId="0" borderId="16" xfId="0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64" fontId="4" fillId="0" borderId="39" xfId="0" applyNumberFormat="1" applyFont="1" applyBorder="1" applyAlignment="1">
      <alignment horizontal="center"/>
    </xf>
    <xf numFmtId="2" fontId="4" fillId="0" borderId="39" xfId="0" applyNumberFormat="1" applyFont="1" applyBorder="1" applyAlignment="1">
      <alignment horizontal="center"/>
    </xf>
    <xf numFmtId="1" fontId="4" fillId="0" borderId="39" xfId="0" applyNumberFormat="1" applyFont="1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64" fontId="22" fillId="0" borderId="7" xfId="0" applyNumberFormat="1" applyFont="1" applyBorder="1" applyAlignment="1">
      <alignment horizontal="center"/>
    </xf>
    <xf numFmtId="2" fontId="22" fillId="0" borderId="7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22" fillId="0" borderId="11" xfId="0" applyNumberFormat="1" applyFont="1" applyBorder="1" applyAlignment="1">
      <alignment horizontal="center"/>
    </xf>
    <xf numFmtId="2" fontId="22" fillId="0" borderId="11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0" fontId="19" fillId="0" borderId="4" xfId="0" applyFont="1" applyBorder="1"/>
    <xf numFmtId="0" fontId="19" fillId="0" borderId="8" xfId="0" applyFont="1" applyBorder="1"/>
    <xf numFmtId="2" fontId="4" fillId="0" borderId="11" xfId="0" applyNumberFormat="1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164" fontId="22" fillId="0" borderId="39" xfId="0" applyNumberFormat="1" applyFont="1" applyBorder="1" applyAlignment="1">
      <alignment horizontal="center"/>
    </xf>
    <xf numFmtId="2" fontId="22" fillId="0" borderId="39" xfId="0" applyNumberFormat="1" applyFont="1" applyBorder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22" fillId="0" borderId="3" xfId="0" applyNumberFormat="1" applyFont="1" applyBorder="1" applyAlignment="1">
      <alignment horizontal="center"/>
    </xf>
    <xf numFmtId="2" fontId="22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64" fontId="22" fillId="0" borderId="13" xfId="0" applyNumberFormat="1" applyFont="1" applyBorder="1" applyAlignment="1">
      <alignment horizontal="center"/>
    </xf>
    <xf numFmtId="2" fontId="22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22" fillId="0" borderId="17" xfId="0" applyNumberFormat="1" applyFont="1" applyBorder="1" applyAlignment="1">
      <alignment horizontal="center"/>
    </xf>
    <xf numFmtId="2" fontId="22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3" fontId="9" fillId="5" borderId="12" xfId="0" applyNumberFormat="1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left" vertical="top" wrapText="1"/>
    </xf>
    <xf numFmtId="0" fontId="8" fillId="5" borderId="0" xfId="0" applyFont="1" applyFill="1" applyAlignment="1">
      <alignment horizontal="left" vertical="top" wrapText="1"/>
    </xf>
    <xf numFmtId="164" fontId="15" fillId="5" borderId="28" xfId="0" applyNumberFormat="1" applyFont="1" applyFill="1" applyBorder="1" applyAlignment="1">
      <alignment horizontal="left"/>
    </xf>
    <xf numFmtId="164" fontId="15" fillId="5" borderId="29" xfId="0" applyNumberFormat="1" applyFont="1" applyFill="1" applyBorder="1" applyAlignment="1">
      <alignment horizontal="left"/>
    </xf>
    <xf numFmtId="164" fontId="15" fillId="5" borderId="38" xfId="0" applyNumberFormat="1" applyFont="1" applyFill="1" applyBorder="1" applyAlignment="1">
      <alignment horizontal="left"/>
    </xf>
    <xf numFmtId="0" fontId="12" fillId="5" borderId="7" xfId="0" applyFont="1" applyFill="1" applyBorder="1" applyAlignment="1">
      <alignment horizontal="center" vertical="top"/>
    </xf>
    <xf numFmtId="164" fontId="15" fillId="5" borderId="28" xfId="0" applyNumberFormat="1" applyFont="1" applyFill="1" applyBorder="1" applyAlignment="1">
      <alignment horizontal="left" vertical="center"/>
    </xf>
    <xf numFmtId="164" fontId="15" fillId="5" borderId="29" xfId="0" applyNumberFormat="1" applyFont="1" applyFill="1" applyBorder="1" applyAlignment="1">
      <alignment horizontal="left" vertical="center"/>
    </xf>
    <xf numFmtId="164" fontId="15" fillId="5" borderId="38" xfId="0" applyNumberFormat="1" applyFont="1" applyFill="1" applyBorder="1" applyAlignment="1">
      <alignment horizontal="left" vertical="center"/>
    </xf>
    <xf numFmtId="164" fontId="12" fillId="5" borderId="17" xfId="0" applyNumberFormat="1" applyFont="1" applyFill="1" applyBorder="1" applyAlignment="1">
      <alignment horizontal="center" vertical="top"/>
    </xf>
    <xf numFmtId="164" fontId="12" fillId="5" borderId="7" xfId="0" applyNumberFormat="1" applyFont="1" applyFill="1" applyBorder="1" applyAlignment="1">
      <alignment horizontal="center" vertical="top"/>
    </xf>
    <xf numFmtId="0" fontId="7" fillId="0" borderId="25" xfId="0" applyFont="1" applyBorder="1" applyAlignment="1">
      <alignment horizontal="left" vertical="top" wrapText="1"/>
    </xf>
    <xf numFmtId="0" fontId="7" fillId="5" borderId="25" xfId="0" applyFont="1" applyFill="1" applyBorder="1" applyAlignment="1">
      <alignment horizontal="left" vertical="top" wrapText="1"/>
    </xf>
  </cellXfs>
  <cellStyles count="1">
    <cellStyle name="Normal" xfId="0" builtinId="0"/>
  </cellStyles>
  <dxfs count="5"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C4F28-53AA-408C-BBFC-4B2C9A864AC8}">
  <sheetPr>
    <pageSetUpPr fitToPage="1"/>
  </sheetPr>
  <dimension ref="A1:N189"/>
  <sheetViews>
    <sheetView zoomScaleNormal="10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9.77734375" customWidth="1"/>
    <col min="2" max="2" width="9" bestFit="1" customWidth="1"/>
    <col min="3" max="3" width="14.21875" customWidth="1"/>
    <col min="4" max="4" width="10.44140625" customWidth="1"/>
    <col min="5" max="5" width="6.21875" customWidth="1"/>
    <col min="6" max="6" width="11" customWidth="1"/>
    <col min="7" max="7" width="10.5546875" customWidth="1"/>
    <col min="8" max="8" width="12.21875" customWidth="1"/>
    <col min="9" max="9" width="8.5546875" bestFit="1" customWidth="1"/>
    <col min="10" max="10" width="6.77734375" bestFit="1" customWidth="1"/>
    <col min="11" max="11" width="15.77734375" bestFit="1" customWidth="1"/>
    <col min="12" max="12" width="8.77734375" customWidth="1"/>
  </cols>
  <sheetData>
    <row r="1" spans="1:1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 spans="1:11" x14ac:dyDescent="0.3">
      <c r="A2" s="46" t="s">
        <v>11</v>
      </c>
      <c r="B2" s="46" t="s">
        <v>12</v>
      </c>
      <c r="C2" s="24">
        <v>229.14</v>
      </c>
      <c r="D2" s="46">
        <v>340</v>
      </c>
      <c r="E2" s="46">
        <v>-45</v>
      </c>
      <c r="F2" s="24">
        <v>570311.99</v>
      </c>
      <c r="G2" s="24">
        <v>5930632.449</v>
      </c>
      <c r="H2" s="24">
        <v>382.92200000000003</v>
      </c>
      <c r="I2" s="24" t="s">
        <v>13</v>
      </c>
      <c r="J2" s="261" t="s">
        <v>14</v>
      </c>
      <c r="K2" s="26"/>
    </row>
    <row r="3" spans="1:11" x14ac:dyDescent="0.3">
      <c r="A3" s="46" t="s">
        <v>15</v>
      </c>
      <c r="B3" s="46" t="s">
        <v>12</v>
      </c>
      <c r="C3" s="24">
        <v>274.20999999999998</v>
      </c>
      <c r="D3" s="46">
        <v>340</v>
      </c>
      <c r="E3" s="46">
        <v>-45</v>
      </c>
      <c r="F3" s="24">
        <v>570417.36499999999</v>
      </c>
      <c r="G3" s="24">
        <v>5930652.0300000003</v>
      </c>
      <c r="H3" s="24">
        <v>382.86900000000003</v>
      </c>
      <c r="I3" s="24" t="s">
        <v>13</v>
      </c>
      <c r="J3" s="261" t="s">
        <v>14</v>
      </c>
      <c r="K3" s="26"/>
    </row>
    <row r="4" spans="1:11" x14ac:dyDescent="0.3">
      <c r="A4" s="46" t="s">
        <v>16</v>
      </c>
      <c r="B4" s="46" t="s">
        <v>12</v>
      </c>
      <c r="C4" s="24">
        <v>106.08</v>
      </c>
      <c r="D4" s="46">
        <v>160</v>
      </c>
      <c r="E4" s="46">
        <v>-45</v>
      </c>
      <c r="F4" s="24">
        <v>570284.76500000001</v>
      </c>
      <c r="G4" s="24">
        <v>5930718.1960000005</v>
      </c>
      <c r="H4" s="24">
        <v>377.471</v>
      </c>
      <c r="I4" s="24" t="s">
        <v>13</v>
      </c>
      <c r="J4" s="261" t="s">
        <v>14</v>
      </c>
      <c r="K4" s="26"/>
    </row>
    <row r="5" spans="1:11" x14ac:dyDescent="0.3">
      <c r="A5" s="46" t="s">
        <v>17</v>
      </c>
      <c r="B5" s="46" t="s">
        <v>12</v>
      </c>
      <c r="C5" s="24">
        <v>148.25</v>
      </c>
      <c r="D5" s="46">
        <v>340</v>
      </c>
      <c r="E5" s="46">
        <v>-45</v>
      </c>
      <c r="F5" s="24">
        <v>569797.91500000004</v>
      </c>
      <c r="G5" s="24">
        <v>5930446.3830000004</v>
      </c>
      <c r="H5" s="24">
        <v>379.74</v>
      </c>
      <c r="I5" s="24" t="s">
        <v>13</v>
      </c>
      <c r="J5" s="261" t="s">
        <v>14</v>
      </c>
      <c r="K5" s="26"/>
    </row>
    <row r="6" spans="1:11" x14ac:dyDescent="0.3">
      <c r="A6" s="13" t="s">
        <v>18</v>
      </c>
      <c r="B6" s="13" t="s">
        <v>12</v>
      </c>
      <c r="C6" s="14">
        <v>114</v>
      </c>
      <c r="D6" s="13">
        <v>203</v>
      </c>
      <c r="E6" s="13">
        <v>-45</v>
      </c>
      <c r="F6" s="14">
        <v>561765</v>
      </c>
      <c r="G6" s="14">
        <v>5929469.1399999997</v>
      </c>
      <c r="H6" s="14">
        <v>432.58600000000001</v>
      </c>
      <c r="I6" s="14" t="s">
        <v>13</v>
      </c>
      <c r="J6" s="15" t="s">
        <v>19</v>
      </c>
      <c r="K6" s="15"/>
    </row>
    <row r="7" spans="1:11" x14ac:dyDescent="0.3">
      <c r="A7" s="46" t="s">
        <v>20</v>
      </c>
      <c r="B7" s="46" t="s">
        <v>21</v>
      </c>
      <c r="C7" s="24">
        <v>176.93</v>
      </c>
      <c r="D7" s="46">
        <v>158</v>
      </c>
      <c r="E7" s="46">
        <v>-45</v>
      </c>
      <c r="F7" s="24">
        <v>570514.68599999999</v>
      </c>
      <c r="G7" s="24">
        <v>5930803.852</v>
      </c>
      <c r="H7" s="24">
        <v>372.815</v>
      </c>
      <c r="I7" s="24" t="s">
        <v>13</v>
      </c>
      <c r="J7" s="261" t="s">
        <v>14</v>
      </c>
      <c r="K7" s="26"/>
    </row>
    <row r="8" spans="1:11" x14ac:dyDescent="0.3">
      <c r="A8" s="46" t="s">
        <v>22</v>
      </c>
      <c r="B8" s="46" t="s">
        <v>21</v>
      </c>
      <c r="C8" s="24">
        <v>252.06</v>
      </c>
      <c r="D8" s="46">
        <v>158</v>
      </c>
      <c r="E8" s="46">
        <v>-45</v>
      </c>
      <c r="F8" s="24">
        <v>570476.35199999996</v>
      </c>
      <c r="G8" s="24">
        <v>5930897.7489999998</v>
      </c>
      <c r="H8" s="24">
        <v>372.887</v>
      </c>
      <c r="I8" s="24" t="s">
        <v>13</v>
      </c>
      <c r="J8" s="261" t="s">
        <v>14</v>
      </c>
      <c r="K8" s="26"/>
    </row>
    <row r="9" spans="1:11" x14ac:dyDescent="0.3">
      <c r="A9" s="27" t="s">
        <v>23</v>
      </c>
      <c r="B9" s="27" t="s">
        <v>21</v>
      </c>
      <c r="C9" s="24">
        <v>344.72</v>
      </c>
      <c r="D9" s="27">
        <v>158</v>
      </c>
      <c r="E9" s="46">
        <v>-45</v>
      </c>
      <c r="F9" s="24">
        <v>571422.50399999996</v>
      </c>
      <c r="G9" s="24">
        <v>5931224.5590000004</v>
      </c>
      <c r="H9" s="24">
        <v>372.88799999999998</v>
      </c>
      <c r="I9" s="24" t="s">
        <v>13</v>
      </c>
      <c r="J9" s="261" t="s">
        <v>14</v>
      </c>
      <c r="K9" s="26"/>
    </row>
    <row r="10" spans="1:11" x14ac:dyDescent="0.3">
      <c r="A10" s="27" t="s">
        <v>24</v>
      </c>
      <c r="B10" s="27" t="s">
        <v>21</v>
      </c>
      <c r="C10" s="24">
        <v>149.93</v>
      </c>
      <c r="D10" s="27">
        <v>158</v>
      </c>
      <c r="E10" s="46">
        <v>-45</v>
      </c>
      <c r="F10" s="24">
        <v>570604.071</v>
      </c>
      <c r="G10" s="24">
        <v>5930841.233</v>
      </c>
      <c r="H10" s="24">
        <v>372.94299999999998</v>
      </c>
      <c r="I10" s="24" t="s">
        <v>13</v>
      </c>
      <c r="J10" s="261" t="s">
        <v>14</v>
      </c>
      <c r="K10" s="26"/>
    </row>
    <row r="11" spans="1:11" x14ac:dyDescent="0.3">
      <c r="A11" s="46" t="s">
        <v>25</v>
      </c>
      <c r="B11" s="46" t="s">
        <v>21</v>
      </c>
      <c r="C11" s="24">
        <v>230.87</v>
      </c>
      <c r="D11" s="46">
        <v>158</v>
      </c>
      <c r="E11" s="46">
        <v>-45</v>
      </c>
      <c r="F11" s="24">
        <v>570573.67700000003</v>
      </c>
      <c r="G11" s="24">
        <v>5930929.8109999998</v>
      </c>
      <c r="H11" s="24">
        <v>373.01499999999999</v>
      </c>
      <c r="I11" s="24" t="s">
        <v>13</v>
      </c>
      <c r="J11" s="261" t="s">
        <v>14</v>
      </c>
      <c r="K11" s="26"/>
    </row>
    <row r="12" spans="1:11" x14ac:dyDescent="0.3">
      <c r="A12" s="46" t="s">
        <v>26</v>
      </c>
      <c r="B12" s="46" t="s">
        <v>21</v>
      </c>
      <c r="C12" s="24">
        <v>203.78</v>
      </c>
      <c r="D12" s="46">
        <v>338</v>
      </c>
      <c r="E12" s="46">
        <v>-45</v>
      </c>
      <c r="F12" s="24">
        <v>571531.97499999998</v>
      </c>
      <c r="G12" s="24">
        <v>5931099.5539999995</v>
      </c>
      <c r="H12" s="24">
        <v>372.88400000000001</v>
      </c>
      <c r="I12" s="24" t="s">
        <v>13</v>
      </c>
      <c r="J12" s="261" t="s">
        <v>14</v>
      </c>
      <c r="K12" s="26"/>
    </row>
    <row r="13" spans="1:11" x14ac:dyDescent="0.3">
      <c r="A13" s="27" t="s">
        <v>27</v>
      </c>
      <c r="B13" s="27" t="s">
        <v>21</v>
      </c>
      <c r="C13" s="24">
        <v>245.96</v>
      </c>
      <c r="D13" s="27">
        <v>158</v>
      </c>
      <c r="E13" s="46">
        <v>-45</v>
      </c>
      <c r="F13" s="24">
        <v>571533.13100000005</v>
      </c>
      <c r="G13" s="24">
        <v>5931095.6940000001</v>
      </c>
      <c r="H13" s="24">
        <v>372.90499999999997</v>
      </c>
      <c r="I13" s="24" t="s">
        <v>13</v>
      </c>
      <c r="J13" s="261" t="s">
        <v>14</v>
      </c>
      <c r="K13" s="26"/>
    </row>
    <row r="14" spans="1:11" x14ac:dyDescent="0.3">
      <c r="A14" s="27" t="s">
        <v>28</v>
      </c>
      <c r="B14" s="27" t="s">
        <v>21</v>
      </c>
      <c r="C14" s="24">
        <v>184</v>
      </c>
      <c r="D14" s="27">
        <v>158</v>
      </c>
      <c r="E14" s="46">
        <v>-45</v>
      </c>
      <c r="F14" s="24">
        <v>570695.15599999996</v>
      </c>
      <c r="G14" s="24">
        <v>5930878.1670000004</v>
      </c>
      <c r="H14" s="24">
        <v>372.85399999999998</v>
      </c>
      <c r="I14" s="24" t="s">
        <v>13</v>
      </c>
      <c r="J14" s="261" t="s">
        <v>14</v>
      </c>
      <c r="K14" s="26"/>
    </row>
    <row r="15" spans="1:11" x14ac:dyDescent="0.3">
      <c r="A15" s="46" t="s">
        <v>29</v>
      </c>
      <c r="B15" s="46" t="s">
        <v>21</v>
      </c>
      <c r="C15" s="24">
        <v>285.02999999999997</v>
      </c>
      <c r="D15" s="46">
        <v>338</v>
      </c>
      <c r="E15" s="46">
        <v>-45</v>
      </c>
      <c r="F15" s="24">
        <v>571202.58799999999</v>
      </c>
      <c r="G15" s="24">
        <v>5930974.193</v>
      </c>
      <c r="H15" s="24">
        <v>372.84199999999998</v>
      </c>
      <c r="I15" s="24" t="s">
        <v>13</v>
      </c>
      <c r="J15" s="261" t="s">
        <v>14</v>
      </c>
      <c r="K15" s="26"/>
    </row>
    <row r="16" spans="1:11" x14ac:dyDescent="0.3">
      <c r="A16" s="46" t="s">
        <v>30</v>
      </c>
      <c r="B16" s="46" t="s">
        <v>21</v>
      </c>
      <c r="C16" s="24">
        <v>155.96</v>
      </c>
      <c r="D16" s="46">
        <v>158</v>
      </c>
      <c r="E16" s="46">
        <v>-45</v>
      </c>
      <c r="F16" s="24">
        <v>570791.50300000003</v>
      </c>
      <c r="G16" s="24">
        <v>5930912.5630000001</v>
      </c>
      <c r="H16" s="24">
        <v>372.74799999999999</v>
      </c>
      <c r="I16" s="24" t="s">
        <v>13</v>
      </c>
      <c r="J16" s="261" t="s">
        <v>14</v>
      </c>
      <c r="K16" s="26"/>
    </row>
    <row r="17" spans="1:14" x14ac:dyDescent="0.3">
      <c r="A17" s="27" t="s">
        <v>31</v>
      </c>
      <c r="B17" s="27" t="s">
        <v>21</v>
      </c>
      <c r="C17" s="24">
        <v>153.04</v>
      </c>
      <c r="D17" s="27">
        <v>158</v>
      </c>
      <c r="E17" s="46">
        <v>-45</v>
      </c>
      <c r="F17" s="24">
        <v>570883.93599999999</v>
      </c>
      <c r="G17" s="24">
        <v>5930953.4500000002</v>
      </c>
      <c r="H17" s="24">
        <v>372.84</v>
      </c>
      <c r="I17" s="24" t="s">
        <v>13</v>
      </c>
      <c r="J17" s="261" t="s">
        <v>14</v>
      </c>
      <c r="K17" s="26"/>
    </row>
    <row r="18" spans="1:14" x14ac:dyDescent="0.3">
      <c r="A18" s="46" t="s">
        <v>32</v>
      </c>
      <c r="B18" s="46" t="s">
        <v>21</v>
      </c>
      <c r="C18" s="24">
        <v>156</v>
      </c>
      <c r="D18" s="46" t="s">
        <v>33</v>
      </c>
      <c r="E18" s="46">
        <v>-90</v>
      </c>
      <c r="F18" s="24">
        <v>571203.12199999997</v>
      </c>
      <c r="G18" s="24">
        <v>5930973.6799999997</v>
      </c>
      <c r="H18" s="24">
        <v>372.80200000000002</v>
      </c>
      <c r="I18" s="24" t="s">
        <v>13</v>
      </c>
      <c r="J18" s="261" t="s">
        <v>14</v>
      </c>
      <c r="K18" s="26"/>
    </row>
    <row r="19" spans="1:14" x14ac:dyDescent="0.3">
      <c r="A19" s="46" t="s">
        <v>34</v>
      </c>
      <c r="B19" s="46" t="s">
        <v>21</v>
      </c>
      <c r="C19" s="24">
        <v>150.08000000000001</v>
      </c>
      <c r="D19" s="46">
        <v>158</v>
      </c>
      <c r="E19" s="46">
        <v>-45</v>
      </c>
      <c r="F19" s="24">
        <v>570976.23100000003</v>
      </c>
      <c r="G19" s="24">
        <v>5930991.8650000002</v>
      </c>
      <c r="H19" s="24">
        <v>372.84399999999999</v>
      </c>
      <c r="I19" s="24" t="s">
        <v>13</v>
      </c>
      <c r="J19" s="261" t="s">
        <v>14</v>
      </c>
      <c r="K19" s="26"/>
    </row>
    <row r="20" spans="1:14" x14ac:dyDescent="0.3">
      <c r="A20" s="46" t="s">
        <v>35</v>
      </c>
      <c r="B20" s="46" t="s">
        <v>21</v>
      </c>
      <c r="C20" s="24">
        <v>291</v>
      </c>
      <c r="D20" s="46">
        <v>158</v>
      </c>
      <c r="E20" s="46">
        <v>-45</v>
      </c>
      <c r="F20" s="24">
        <v>570940.89199999999</v>
      </c>
      <c r="G20" s="24">
        <v>5931083.5449999999</v>
      </c>
      <c r="H20" s="24">
        <v>372.88499999999999</v>
      </c>
      <c r="I20" s="24" t="s">
        <v>13</v>
      </c>
      <c r="J20" s="261" t="s">
        <v>14</v>
      </c>
      <c r="K20" s="26"/>
    </row>
    <row r="21" spans="1:14" x14ac:dyDescent="0.3">
      <c r="A21" s="46" t="s">
        <v>36</v>
      </c>
      <c r="B21" s="46" t="s">
        <v>21</v>
      </c>
      <c r="C21" s="24">
        <v>165</v>
      </c>
      <c r="D21" s="46">
        <v>158</v>
      </c>
      <c r="E21" s="46">
        <v>-45</v>
      </c>
      <c r="F21" s="24">
        <v>571068.21200000006</v>
      </c>
      <c r="G21" s="24">
        <v>5931036.8779999996</v>
      </c>
      <c r="H21" s="24">
        <v>372.63900000000001</v>
      </c>
      <c r="I21" s="24" t="s">
        <v>13</v>
      </c>
      <c r="J21" s="261" t="s">
        <v>14</v>
      </c>
      <c r="K21" s="26"/>
    </row>
    <row r="22" spans="1:14" x14ac:dyDescent="0.3">
      <c r="A22" s="46" t="s">
        <v>37</v>
      </c>
      <c r="B22" s="46" t="s">
        <v>21</v>
      </c>
      <c r="C22" s="24">
        <v>258</v>
      </c>
      <c r="D22" s="46">
        <v>158</v>
      </c>
      <c r="E22" s="46">
        <v>-45</v>
      </c>
      <c r="F22" s="24">
        <v>570385.09199999995</v>
      </c>
      <c r="G22" s="24">
        <v>5930855.6059999997</v>
      </c>
      <c r="H22" s="24">
        <v>372.76900000000001</v>
      </c>
      <c r="I22" s="24" t="s">
        <v>13</v>
      </c>
      <c r="J22" s="261" t="s">
        <v>14</v>
      </c>
      <c r="K22" s="26"/>
    </row>
    <row r="23" spans="1:14" x14ac:dyDescent="0.3">
      <c r="A23" s="46" t="s">
        <v>38</v>
      </c>
      <c r="B23" s="46" t="s">
        <v>21</v>
      </c>
      <c r="C23" s="24">
        <v>231</v>
      </c>
      <c r="D23" s="46">
        <v>158</v>
      </c>
      <c r="E23" s="46">
        <v>-45</v>
      </c>
      <c r="F23" s="24">
        <v>570849.74199999997</v>
      </c>
      <c r="G23" s="24">
        <v>5931043.2460000003</v>
      </c>
      <c r="H23" s="24">
        <v>372.661</v>
      </c>
      <c r="I23" s="24" t="s">
        <v>13</v>
      </c>
      <c r="J23" s="261" t="s">
        <v>14</v>
      </c>
      <c r="K23" s="262"/>
    </row>
    <row r="24" spans="1:14" x14ac:dyDescent="0.3">
      <c r="A24" s="46" t="s">
        <v>39</v>
      </c>
      <c r="B24" s="46" t="s">
        <v>12</v>
      </c>
      <c r="C24" s="24">
        <v>120.56</v>
      </c>
      <c r="D24" s="46">
        <v>158</v>
      </c>
      <c r="E24" s="46">
        <v>-45</v>
      </c>
      <c r="F24" s="24">
        <v>570138.43099999998</v>
      </c>
      <c r="G24" s="24">
        <v>5930800.9139999999</v>
      </c>
      <c r="H24" s="24">
        <v>380.61799999999999</v>
      </c>
      <c r="I24" s="24" t="s">
        <v>13</v>
      </c>
      <c r="J24" s="261" t="s">
        <v>14</v>
      </c>
      <c r="K24" s="262" t="s">
        <v>40</v>
      </c>
      <c r="L24" s="4"/>
      <c r="M24" s="4"/>
      <c r="N24" s="4"/>
    </row>
    <row r="25" spans="1:14" x14ac:dyDescent="0.3">
      <c r="A25" s="46" t="s">
        <v>41</v>
      </c>
      <c r="B25" s="46" t="s">
        <v>12</v>
      </c>
      <c r="C25" s="24">
        <v>261.10000000000002</v>
      </c>
      <c r="D25" s="46">
        <v>158</v>
      </c>
      <c r="E25" s="46">
        <v>-45</v>
      </c>
      <c r="F25" s="24">
        <v>571349.647</v>
      </c>
      <c r="G25" s="24">
        <v>5931146.8660000004</v>
      </c>
      <c r="H25" s="24">
        <v>376.28300000000002</v>
      </c>
      <c r="I25" s="24" t="s">
        <v>13</v>
      </c>
      <c r="J25" s="261" t="s">
        <v>14</v>
      </c>
      <c r="K25" s="26"/>
    </row>
    <row r="26" spans="1:14" x14ac:dyDescent="0.3">
      <c r="A26" s="46" t="s">
        <v>42</v>
      </c>
      <c r="B26" s="46" t="s">
        <v>12</v>
      </c>
      <c r="C26" s="24">
        <v>329.84</v>
      </c>
      <c r="D26" s="46">
        <v>158</v>
      </c>
      <c r="E26" s="46">
        <v>-55</v>
      </c>
      <c r="F26" s="24">
        <v>570138.41500000004</v>
      </c>
      <c r="G26" s="24">
        <v>5930801.5520000001</v>
      </c>
      <c r="H26" s="24">
        <v>380.82799999999997</v>
      </c>
      <c r="I26" s="24" t="s">
        <v>13</v>
      </c>
      <c r="J26" s="261" t="s">
        <v>14</v>
      </c>
      <c r="K26" s="26"/>
    </row>
    <row r="27" spans="1:14" x14ac:dyDescent="0.3">
      <c r="A27" s="46" t="s">
        <v>43</v>
      </c>
      <c r="B27" s="46" t="s">
        <v>12</v>
      </c>
      <c r="C27" s="24">
        <v>281</v>
      </c>
      <c r="D27" s="46">
        <v>158</v>
      </c>
      <c r="E27" s="46">
        <v>-45</v>
      </c>
      <c r="F27" s="24">
        <v>571233.83299999998</v>
      </c>
      <c r="G27" s="24">
        <v>5931157.46</v>
      </c>
      <c r="H27" s="24">
        <v>378.21800000000002</v>
      </c>
      <c r="I27" s="24" t="s">
        <v>13</v>
      </c>
      <c r="J27" s="261" t="s">
        <v>14</v>
      </c>
      <c r="K27" s="26"/>
    </row>
    <row r="28" spans="1:14" x14ac:dyDescent="0.3">
      <c r="A28" s="46" t="s">
        <v>44</v>
      </c>
      <c r="B28" s="46" t="s">
        <v>12</v>
      </c>
      <c r="C28" s="24">
        <v>334.78</v>
      </c>
      <c r="D28" s="46">
        <v>158</v>
      </c>
      <c r="E28" s="46">
        <v>-45</v>
      </c>
      <c r="F28" s="24">
        <v>570041.85100000002</v>
      </c>
      <c r="G28" s="24">
        <v>5930778.216</v>
      </c>
      <c r="H28" s="24">
        <v>379.90600000000001</v>
      </c>
      <c r="I28" s="24" t="s">
        <v>13</v>
      </c>
      <c r="J28" s="261" t="s">
        <v>14</v>
      </c>
      <c r="K28" s="26"/>
    </row>
    <row r="29" spans="1:14" x14ac:dyDescent="0.3">
      <c r="A29" s="46" t="s">
        <v>45</v>
      </c>
      <c r="B29" s="46" t="s">
        <v>12</v>
      </c>
      <c r="C29" s="24">
        <v>310.97000000000003</v>
      </c>
      <c r="D29" s="46">
        <v>158</v>
      </c>
      <c r="E29" s="46">
        <v>-45</v>
      </c>
      <c r="F29" s="24">
        <v>571441.48800000001</v>
      </c>
      <c r="G29" s="24">
        <v>5931177.6320000002</v>
      </c>
      <c r="H29" s="24">
        <v>377.32799999999997</v>
      </c>
      <c r="I29" s="24" t="s">
        <v>13</v>
      </c>
      <c r="J29" s="261" t="s">
        <v>14</v>
      </c>
      <c r="K29" s="26"/>
    </row>
    <row r="30" spans="1:14" x14ac:dyDescent="0.3">
      <c r="A30" s="46" t="s">
        <v>46</v>
      </c>
      <c r="B30" s="46" t="s">
        <v>12</v>
      </c>
      <c r="C30" s="24">
        <v>316.77</v>
      </c>
      <c r="D30" s="46">
        <v>158</v>
      </c>
      <c r="E30" s="46">
        <v>-45</v>
      </c>
      <c r="F30" s="24">
        <v>569940.44400000002</v>
      </c>
      <c r="G30" s="24">
        <v>5930729.6289999997</v>
      </c>
      <c r="H30" s="24">
        <v>377.149</v>
      </c>
      <c r="I30" s="24" t="s">
        <v>13</v>
      </c>
      <c r="J30" s="261" t="s">
        <v>14</v>
      </c>
      <c r="K30" s="26"/>
    </row>
    <row r="31" spans="1:14" x14ac:dyDescent="0.3">
      <c r="A31" s="46" t="s">
        <v>47</v>
      </c>
      <c r="B31" s="46" t="s">
        <v>12</v>
      </c>
      <c r="C31" s="24">
        <v>256.89999999999998</v>
      </c>
      <c r="D31" s="46">
        <v>158</v>
      </c>
      <c r="E31" s="46">
        <v>-45</v>
      </c>
      <c r="F31" s="24">
        <v>571398.45400000003</v>
      </c>
      <c r="G31" s="24">
        <v>5931163.5939999996</v>
      </c>
      <c r="H31" s="24">
        <v>377.01499999999999</v>
      </c>
      <c r="I31" s="24" t="s">
        <v>13</v>
      </c>
      <c r="J31" s="261" t="s">
        <v>14</v>
      </c>
      <c r="K31" s="26"/>
    </row>
    <row r="32" spans="1:14" x14ac:dyDescent="0.3">
      <c r="A32" s="46" t="s">
        <v>48</v>
      </c>
      <c r="B32" s="46" t="s">
        <v>12</v>
      </c>
      <c r="C32" s="24">
        <v>403.8</v>
      </c>
      <c r="D32" s="46">
        <v>158</v>
      </c>
      <c r="E32" s="46">
        <v>-45</v>
      </c>
      <c r="F32" s="24">
        <v>569853.05900000001</v>
      </c>
      <c r="G32" s="24">
        <v>5930697.96</v>
      </c>
      <c r="H32" s="24">
        <v>375.60399999999998</v>
      </c>
      <c r="I32" s="24" t="s">
        <v>13</v>
      </c>
      <c r="J32" s="261" t="s">
        <v>14</v>
      </c>
      <c r="K32" s="26"/>
    </row>
    <row r="33" spans="1:11" x14ac:dyDescent="0.3">
      <c r="A33" s="46" t="s">
        <v>49</v>
      </c>
      <c r="B33" s="46" t="s">
        <v>12</v>
      </c>
      <c r="C33" s="24">
        <v>295.92</v>
      </c>
      <c r="D33" s="46">
        <v>158</v>
      </c>
      <c r="E33" s="46">
        <v>-45</v>
      </c>
      <c r="F33" s="24">
        <v>571487.304</v>
      </c>
      <c r="G33" s="24">
        <v>5931201.273</v>
      </c>
      <c r="H33" s="24">
        <v>379.197</v>
      </c>
      <c r="I33" s="24" t="s">
        <v>13</v>
      </c>
      <c r="J33" s="261" t="s">
        <v>14</v>
      </c>
      <c r="K33" s="26"/>
    </row>
    <row r="34" spans="1:11" x14ac:dyDescent="0.3">
      <c r="A34" s="46" t="s">
        <v>50</v>
      </c>
      <c r="B34" s="46" t="s">
        <v>12</v>
      </c>
      <c r="C34" s="24">
        <v>393</v>
      </c>
      <c r="D34" s="46">
        <v>158</v>
      </c>
      <c r="E34" s="46">
        <v>-65</v>
      </c>
      <c r="F34" s="24">
        <v>571487.12100000004</v>
      </c>
      <c r="G34" s="24">
        <v>5931201.7419999996</v>
      </c>
      <c r="H34" s="24">
        <v>379.09</v>
      </c>
      <c r="I34" s="24" t="s">
        <v>13</v>
      </c>
      <c r="J34" s="261" t="s">
        <v>14</v>
      </c>
      <c r="K34" s="26"/>
    </row>
    <row r="35" spans="1:11" x14ac:dyDescent="0.3">
      <c r="A35" s="46" t="s">
        <v>51</v>
      </c>
      <c r="B35" s="46" t="s">
        <v>12</v>
      </c>
      <c r="C35" s="24">
        <v>513.64</v>
      </c>
      <c r="D35" s="46">
        <v>158</v>
      </c>
      <c r="E35" s="46">
        <v>-59</v>
      </c>
      <c r="F35" s="24">
        <v>569853.01399999997</v>
      </c>
      <c r="G35" s="24">
        <v>5930698.2139999997</v>
      </c>
      <c r="H35" s="24">
        <v>375.49900000000002</v>
      </c>
      <c r="I35" s="24" t="s">
        <v>13</v>
      </c>
      <c r="J35" s="261" t="s">
        <v>14</v>
      </c>
      <c r="K35" s="26"/>
    </row>
    <row r="36" spans="1:11" x14ac:dyDescent="0.3">
      <c r="A36" s="46" t="s">
        <v>52</v>
      </c>
      <c r="B36" s="46" t="s">
        <v>12</v>
      </c>
      <c r="C36" s="24">
        <v>414.46</v>
      </c>
      <c r="D36" s="46">
        <v>158</v>
      </c>
      <c r="E36" s="46">
        <v>-45</v>
      </c>
      <c r="F36" s="24">
        <v>571378.43799999997</v>
      </c>
      <c r="G36" s="24">
        <v>5931326.0269999998</v>
      </c>
      <c r="H36" s="24">
        <v>379.06700000000001</v>
      </c>
      <c r="I36" s="24" t="s">
        <v>13</v>
      </c>
      <c r="J36" s="261" t="s">
        <v>14</v>
      </c>
      <c r="K36" s="26"/>
    </row>
    <row r="37" spans="1:11" x14ac:dyDescent="0.3">
      <c r="A37" s="46" t="s">
        <v>53</v>
      </c>
      <c r="B37" s="46" t="s">
        <v>12</v>
      </c>
      <c r="C37" s="24">
        <v>377.38</v>
      </c>
      <c r="D37" s="46">
        <v>158</v>
      </c>
      <c r="E37" s="46">
        <v>-45</v>
      </c>
      <c r="F37" s="24">
        <v>569764.07700000005</v>
      </c>
      <c r="G37" s="24">
        <v>5930673.727</v>
      </c>
      <c r="H37" s="24">
        <v>377.28399999999999</v>
      </c>
      <c r="I37" s="24" t="s">
        <v>13</v>
      </c>
      <c r="J37" s="261" t="s">
        <v>14</v>
      </c>
      <c r="K37" s="26"/>
    </row>
    <row r="38" spans="1:11" x14ac:dyDescent="0.3">
      <c r="A38" s="46" t="s">
        <v>54</v>
      </c>
      <c r="B38" s="46" t="s">
        <v>12</v>
      </c>
      <c r="C38" s="24">
        <v>463.89</v>
      </c>
      <c r="D38" s="46">
        <v>158</v>
      </c>
      <c r="E38" s="46">
        <v>-50</v>
      </c>
      <c r="F38" s="24">
        <v>570343.66500000004</v>
      </c>
      <c r="G38" s="24">
        <v>5930959.0640000002</v>
      </c>
      <c r="H38" s="24">
        <v>383.303</v>
      </c>
      <c r="I38" s="24" t="s">
        <v>13</v>
      </c>
      <c r="J38" s="261" t="s">
        <v>14</v>
      </c>
      <c r="K38" s="26"/>
    </row>
    <row r="39" spans="1:11" x14ac:dyDescent="0.3">
      <c r="A39" s="46" t="s">
        <v>55</v>
      </c>
      <c r="B39" s="46" t="s">
        <v>12</v>
      </c>
      <c r="C39" s="24">
        <v>554.13</v>
      </c>
      <c r="D39" s="46">
        <v>158</v>
      </c>
      <c r="E39" s="46">
        <v>-59</v>
      </c>
      <c r="F39" s="24">
        <v>571378.49199999997</v>
      </c>
      <c r="G39" s="24">
        <v>5931326.1960000005</v>
      </c>
      <c r="H39" s="24">
        <v>378.89400000000001</v>
      </c>
      <c r="I39" s="24" t="s">
        <v>13</v>
      </c>
      <c r="J39" s="261" t="s">
        <v>14</v>
      </c>
      <c r="K39" s="26"/>
    </row>
    <row r="40" spans="1:11" x14ac:dyDescent="0.3">
      <c r="A40" s="46" t="s">
        <v>56</v>
      </c>
      <c r="B40" s="46" t="s">
        <v>12</v>
      </c>
      <c r="C40" s="24">
        <v>449.15</v>
      </c>
      <c r="D40" s="46">
        <v>158</v>
      </c>
      <c r="E40" s="46">
        <v>-45</v>
      </c>
      <c r="F40" s="24">
        <v>570256.973</v>
      </c>
      <c r="G40" s="24">
        <v>5930903.3090000004</v>
      </c>
      <c r="H40" s="24">
        <v>381.09199999999998</v>
      </c>
      <c r="I40" s="24" t="s">
        <v>13</v>
      </c>
      <c r="J40" s="261" t="s">
        <v>14</v>
      </c>
      <c r="K40" s="26"/>
    </row>
    <row r="41" spans="1:11" x14ac:dyDescent="0.3">
      <c r="A41" s="46" t="s">
        <v>57</v>
      </c>
      <c r="B41" s="46" t="s">
        <v>12</v>
      </c>
      <c r="C41" s="24">
        <v>304.82</v>
      </c>
      <c r="D41" s="46">
        <v>158</v>
      </c>
      <c r="E41" s="46">
        <v>-45</v>
      </c>
      <c r="F41" s="24">
        <v>571132.28</v>
      </c>
      <c r="G41" s="24">
        <v>5931145.8909999998</v>
      </c>
      <c r="H41" s="24">
        <v>376.464</v>
      </c>
      <c r="I41" s="24" t="s">
        <v>13</v>
      </c>
      <c r="J41" s="261" t="s">
        <v>14</v>
      </c>
      <c r="K41" s="26"/>
    </row>
    <row r="42" spans="1:11" x14ac:dyDescent="0.3">
      <c r="A42" s="46" t="s">
        <v>58</v>
      </c>
      <c r="B42" s="46" t="s">
        <v>12</v>
      </c>
      <c r="C42" s="24">
        <v>339.03</v>
      </c>
      <c r="D42" s="46">
        <v>158</v>
      </c>
      <c r="E42" s="46">
        <v>-60</v>
      </c>
      <c r="F42" s="24">
        <v>571132.55599999998</v>
      </c>
      <c r="G42" s="24">
        <v>5931146.3779999996</v>
      </c>
      <c r="H42" s="24">
        <v>376.42</v>
      </c>
      <c r="I42" s="24" t="s">
        <v>13</v>
      </c>
      <c r="J42" s="261" t="s">
        <v>14</v>
      </c>
      <c r="K42" s="26"/>
    </row>
    <row r="43" spans="1:11" x14ac:dyDescent="0.3">
      <c r="A43" s="46" t="s">
        <v>59</v>
      </c>
      <c r="B43" s="46" t="s">
        <v>12</v>
      </c>
      <c r="C43" s="24">
        <v>520.82000000000005</v>
      </c>
      <c r="D43" s="46">
        <v>158</v>
      </c>
      <c r="E43" s="46">
        <v>-58</v>
      </c>
      <c r="F43" s="24">
        <v>570158.46100000001</v>
      </c>
      <c r="G43" s="24">
        <v>5930876.4409999996</v>
      </c>
      <c r="H43" s="24">
        <v>382.23399999999998</v>
      </c>
      <c r="I43" s="24" t="s">
        <v>13</v>
      </c>
      <c r="J43" s="261" t="s">
        <v>14</v>
      </c>
      <c r="K43" s="26"/>
    </row>
    <row r="44" spans="1:11" x14ac:dyDescent="0.3">
      <c r="A44" s="46" t="s">
        <v>60</v>
      </c>
      <c r="B44" s="46" t="s">
        <v>12</v>
      </c>
      <c r="C44" s="24">
        <v>284.77999999999997</v>
      </c>
      <c r="D44" s="46">
        <v>158</v>
      </c>
      <c r="E44" s="46">
        <v>-45</v>
      </c>
      <c r="F44" s="24">
        <v>571042.11300000001</v>
      </c>
      <c r="G44" s="24">
        <v>5931111.4239999996</v>
      </c>
      <c r="H44" s="24">
        <v>375.51600000000002</v>
      </c>
      <c r="I44" s="24" t="s">
        <v>13</v>
      </c>
      <c r="J44" s="261" t="s">
        <v>14</v>
      </c>
      <c r="K44" s="26"/>
    </row>
    <row r="45" spans="1:11" x14ac:dyDescent="0.3">
      <c r="A45" s="46" t="s">
        <v>61</v>
      </c>
      <c r="B45" s="46" t="s">
        <v>62</v>
      </c>
      <c r="C45" s="24">
        <v>218.54</v>
      </c>
      <c r="D45" s="46">
        <v>158</v>
      </c>
      <c r="E45" s="46">
        <v>-45</v>
      </c>
      <c r="F45" s="24">
        <v>570756.93299999996</v>
      </c>
      <c r="G45" s="24">
        <v>5930998.2070000004</v>
      </c>
      <c r="H45" s="24">
        <v>373.13400000000001</v>
      </c>
      <c r="I45" s="24" t="s">
        <v>13</v>
      </c>
      <c r="J45" s="261" t="s">
        <v>14</v>
      </c>
      <c r="K45" s="26"/>
    </row>
    <row r="46" spans="1:11" x14ac:dyDescent="0.3">
      <c r="A46" s="46" t="s">
        <v>63</v>
      </c>
      <c r="B46" s="46" t="s">
        <v>12</v>
      </c>
      <c r="C46" s="24">
        <v>126.43</v>
      </c>
      <c r="D46" s="46">
        <v>158</v>
      </c>
      <c r="E46" s="46">
        <v>-58</v>
      </c>
      <c r="F46" s="24">
        <v>570014.41299999994</v>
      </c>
      <c r="G46" s="24">
        <v>5930567.0920000002</v>
      </c>
      <c r="H46" s="24">
        <v>378.887</v>
      </c>
      <c r="I46" s="24" t="s">
        <v>13</v>
      </c>
      <c r="J46" s="261" t="s">
        <v>14</v>
      </c>
      <c r="K46" s="26"/>
    </row>
    <row r="47" spans="1:11" x14ac:dyDescent="0.3">
      <c r="A47" s="46" t="s">
        <v>64</v>
      </c>
      <c r="B47" s="46" t="s">
        <v>12</v>
      </c>
      <c r="C47" s="24">
        <v>320</v>
      </c>
      <c r="D47" s="46">
        <v>158</v>
      </c>
      <c r="E47" s="46">
        <v>-60</v>
      </c>
      <c r="F47" s="24">
        <v>571042.09499999997</v>
      </c>
      <c r="G47" s="24">
        <v>5931111.7479999997</v>
      </c>
      <c r="H47" s="24">
        <v>375.48099999999999</v>
      </c>
      <c r="I47" s="24" t="s">
        <v>13</v>
      </c>
      <c r="J47" s="261" t="s">
        <v>14</v>
      </c>
      <c r="K47" s="26"/>
    </row>
    <row r="48" spans="1:11" x14ac:dyDescent="0.3">
      <c r="A48" s="46" t="s">
        <v>65</v>
      </c>
      <c r="B48" s="46" t="s">
        <v>62</v>
      </c>
      <c r="C48" s="24">
        <v>241.9</v>
      </c>
      <c r="D48" s="46">
        <v>158</v>
      </c>
      <c r="E48" s="46">
        <v>-45</v>
      </c>
      <c r="F48" s="24">
        <v>570678.58200000005</v>
      </c>
      <c r="G48" s="24">
        <v>5930970.8959999997</v>
      </c>
      <c r="H48" s="24">
        <v>373.31799999999998</v>
      </c>
      <c r="I48" s="24" t="s">
        <v>13</v>
      </c>
      <c r="J48" s="261" t="s">
        <v>14</v>
      </c>
      <c r="K48" s="26"/>
    </row>
    <row r="49" spans="1:11" x14ac:dyDescent="0.3">
      <c r="A49" s="46" t="s">
        <v>66</v>
      </c>
      <c r="B49" s="46" t="s">
        <v>12</v>
      </c>
      <c r="C49" s="24">
        <v>443.07</v>
      </c>
      <c r="D49" s="46">
        <v>158</v>
      </c>
      <c r="E49" s="46">
        <v>-45</v>
      </c>
      <c r="F49" s="24">
        <v>570014.41899999999</v>
      </c>
      <c r="G49" s="24">
        <v>5930566.9079999998</v>
      </c>
      <c r="H49" s="24">
        <v>379.02300000000002</v>
      </c>
      <c r="I49" s="24" t="s">
        <v>13</v>
      </c>
      <c r="J49" s="261" t="s">
        <v>14</v>
      </c>
      <c r="K49" s="26"/>
    </row>
    <row r="50" spans="1:11" x14ac:dyDescent="0.3">
      <c r="A50" s="46" t="s">
        <v>67</v>
      </c>
      <c r="B50" s="46" t="s">
        <v>12</v>
      </c>
      <c r="C50" s="24">
        <v>298.95999999999998</v>
      </c>
      <c r="D50" s="46">
        <v>158</v>
      </c>
      <c r="E50" s="46">
        <v>-45</v>
      </c>
      <c r="F50" s="24">
        <v>571169.76800000004</v>
      </c>
      <c r="G50" s="24">
        <v>5931057.3150000004</v>
      </c>
      <c r="H50" s="24">
        <v>376.41300000000001</v>
      </c>
      <c r="I50" s="24" t="s">
        <v>13</v>
      </c>
      <c r="J50" s="261" t="s">
        <v>14</v>
      </c>
      <c r="K50" s="26"/>
    </row>
    <row r="51" spans="1:11" x14ac:dyDescent="0.3">
      <c r="A51" s="46" t="s">
        <v>68</v>
      </c>
      <c r="B51" s="46" t="s">
        <v>62</v>
      </c>
      <c r="C51" s="24">
        <v>352.86</v>
      </c>
      <c r="D51" s="46">
        <v>158</v>
      </c>
      <c r="E51" s="46">
        <v>-45</v>
      </c>
      <c r="F51" s="24">
        <v>570300.22199999995</v>
      </c>
      <c r="G51" s="24">
        <v>5930796.3820000002</v>
      </c>
      <c r="H51" s="24">
        <v>373.17500000000001</v>
      </c>
      <c r="I51" s="24" t="s">
        <v>13</v>
      </c>
      <c r="J51" s="261" t="s">
        <v>14</v>
      </c>
      <c r="K51" s="26"/>
    </row>
    <row r="52" spans="1:11" x14ac:dyDescent="0.3">
      <c r="A52" s="46" t="s">
        <v>69</v>
      </c>
      <c r="B52" s="46" t="s">
        <v>12</v>
      </c>
      <c r="C52" s="24">
        <v>147.13</v>
      </c>
      <c r="D52" s="46">
        <v>158</v>
      </c>
      <c r="E52" s="46">
        <v>-45</v>
      </c>
      <c r="F52" s="24">
        <v>570148.93200000003</v>
      </c>
      <c r="G52" s="24">
        <v>5930635.1150000002</v>
      </c>
      <c r="H52" s="24">
        <v>383.42899999999997</v>
      </c>
      <c r="I52" s="24" t="s">
        <v>13</v>
      </c>
      <c r="J52" s="261" t="s">
        <v>14</v>
      </c>
      <c r="K52" s="26"/>
    </row>
    <row r="53" spans="1:11" x14ac:dyDescent="0.3">
      <c r="A53" s="46" t="s">
        <v>70</v>
      </c>
      <c r="B53" s="46" t="s">
        <v>12</v>
      </c>
      <c r="C53" s="24">
        <v>340.94</v>
      </c>
      <c r="D53" s="46">
        <v>158</v>
      </c>
      <c r="E53" s="46">
        <v>-45</v>
      </c>
      <c r="F53" s="24">
        <v>571279.36699999997</v>
      </c>
      <c r="G53" s="24">
        <v>5931068.2539999997</v>
      </c>
      <c r="H53" s="24">
        <v>378.94799999999998</v>
      </c>
      <c r="I53" s="24" t="s">
        <v>13</v>
      </c>
      <c r="J53" s="261" t="s">
        <v>14</v>
      </c>
      <c r="K53" s="26"/>
    </row>
    <row r="54" spans="1:11" x14ac:dyDescent="0.3">
      <c r="A54" s="46" t="s">
        <v>71</v>
      </c>
      <c r="B54" s="46" t="s">
        <v>12</v>
      </c>
      <c r="C54" s="24">
        <v>220.8</v>
      </c>
      <c r="D54" s="46">
        <v>158</v>
      </c>
      <c r="E54" s="46">
        <v>-45</v>
      </c>
      <c r="F54" s="24">
        <v>570233.00199999998</v>
      </c>
      <c r="G54" s="24">
        <v>5930693.8969999999</v>
      </c>
      <c r="H54" s="24">
        <v>375.79599999999999</v>
      </c>
      <c r="I54" s="24" t="s">
        <v>13</v>
      </c>
      <c r="J54" s="261" t="s">
        <v>14</v>
      </c>
      <c r="K54" s="26"/>
    </row>
    <row r="55" spans="1:11" x14ac:dyDescent="0.3">
      <c r="A55" s="46" t="s">
        <v>72</v>
      </c>
      <c r="B55" s="46" t="s">
        <v>12</v>
      </c>
      <c r="C55" s="24">
        <v>325.39999999999998</v>
      </c>
      <c r="D55" s="46">
        <v>158</v>
      </c>
      <c r="E55" s="46">
        <v>-45</v>
      </c>
      <c r="F55" s="24">
        <v>571580.79500000004</v>
      </c>
      <c r="G55" s="24">
        <v>5931234.3159999996</v>
      </c>
      <c r="H55" s="24">
        <v>376.48500000000001</v>
      </c>
      <c r="I55" s="24" t="s">
        <v>13</v>
      </c>
      <c r="J55" s="261" t="s">
        <v>14</v>
      </c>
      <c r="K55" s="26"/>
    </row>
    <row r="56" spans="1:11" x14ac:dyDescent="0.3">
      <c r="A56" s="46" t="s">
        <v>73</v>
      </c>
      <c r="B56" s="46" t="s">
        <v>62</v>
      </c>
      <c r="C56" s="24">
        <v>340.72</v>
      </c>
      <c r="D56" s="46">
        <v>158</v>
      </c>
      <c r="E56" s="46">
        <v>-53</v>
      </c>
      <c r="F56" s="24">
        <v>570199.30900000001</v>
      </c>
      <c r="G56" s="24">
        <v>5930782.3300000001</v>
      </c>
      <c r="H56" s="24">
        <v>373.23500000000001</v>
      </c>
      <c r="I56" s="24" t="s">
        <v>13</v>
      </c>
      <c r="J56" s="261" t="s">
        <v>14</v>
      </c>
      <c r="K56" s="26"/>
    </row>
    <row r="57" spans="1:11" x14ac:dyDescent="0.3">
      <c r="A57" s="46" t="s">
        <v>74</v>
      </c>
      <c r="B57" s="46" t="s">
        <v>12</v>
      </c>
      <c r="C57" s="24">
        <v>241.99</v>
      </c>
      <c r="D57" s="46">
        <v>158</v>
      </c>
      <c r="E57" s="46">
        <v>-45</v>
      </c>
      <c r="F57" s="24">
        <v>570331.71400000004</v>
      </c>
      <c r="G57" s="24">
        <v>5930722.2850000001</v>
      </c>
      <c r="H57" s="24">
        <v>381.65800000000002</v>
      </c>
      <c r="I57" s="24" t="s">
        <v>13</v>
      </c>
      <c r="J57" s="261" t="s">
        <v>14</v>
      </c>
      <c r="K57" s="26"/>
    </row>
    <row r="58" spans="1:11" x14ac:dyDescent="0.3">
      <c r="A58" s="46" t="s">
        <v>75</v>
      </c>
      <c r="B58" s="46" t="s">
        <v>12</v>
      </c>
      <c r="C58" s="24">
        <v>437</v>
      </c>
      <c r="D58" s="46">
        <v>158</v>
      </c>
      <c r="E58" s="46">
        <v>-48</v>
      </c>
      <c r="F58" s="24">
        <v>571560</v>
      </c>
      <c r="G58" s="24">
        <v>5931300</v>
      </c>
      <c r="H58" s="24">
        <v>376.96800000000002</v>
      </c>
      <c r="I58" s="24" t="s">
        <v>13</v>
      </c>
      <c r="J58" s="261" t="s">
        <v>14</v>
      </c>
      <c r="K58" s="26"/>
    </row>
    <row r="59" spans="1:11" x14ac:dyDescent="0.3">
      <c r="A59" s="46" t="s">
        <v>76</v>
      </c>
      <c r="B59" s="46" t="s">
        <v>12</v>
      </c>
      <c r="C59" s="24">
        <v>281.14</v>
      </c>
      <c r="D59" s="46">
        <v>158</v>
      </c>
      <c r="E59" s="46">
        <v>-45</v>
      </c>
      <c r="F59" s="24">
        <v>570426.36459999997</v>
      </c>
      <c r="G59" s="24">
        <v>5930755.6399999997</v>
      </c>
      <c r="H59" s="24">
        <v>380.02499999999998</v>
      </c>
      <c r="I59" s="24" t="s">
        <v>13</v>
      </c>
      <c r="J59" s="261" t="s">
        <v>14</v>
      </c>
      <c r="K59" s="26"/>
    </row>
    <row r="60" spans="1:11" x14ac:dyDescent="0.3">
      <c r="A60" s="46" t="s">
        <v>77</v>
      </c>
      <c r="B60" s="46" t="s">
        <v>12</v>
      </c>
      <c r="C60" s="24">
        <v>233</v>
      </c>
      <c r="D60" s="46">
        <v>158</v>
      </c>
      <c r="E60" s="46">
        <v>-45</v>
      </c>
      <c r="F60" s="24">
        <v>569930.03300000005</v>
      </c>
      <c r="G60" s="24">
        <v>5930522.4079999998</v>
      </c>
      <c r="H60" s="24">
        <v>378.23700000000002</v>
      </c>
      <c r="I60" s="24" t="s">
        <v>13</v>
      </c>
      <c r="J60" s="261" t="s">
        <v>14</v>
      </c>
      <c r="K60" s="26"/>
    </row>
    <row r="61" spans="1:11" x14ac:dyDescent="0.3">
      <c r="A61" s="46" t="s">
        <v>78</v>
      </c>
      <c r="B61" s="46" t="s">
        <v>12</v>
      </c>
      <c r="C61" s="24">
        <v>494.07</v>
      </c>
      <c r="D61" s="46">
        <v>158</v>
      </c>
      <c r="E61" s="46">
        <v>-65</v>
      </c>
      <c r="F61" s="24">
        <v>571560.63199999998</v>
      </c>
      <c r="G61" s="24">
        <v>5931295.6009999998</v>
      </c>
      <c r="H61" s="24">
        <v>376.99200000000002</v>
      </c>
      <c r="I61" s="24" t="s">
        <v>13</v>
      </c>
      <c r="J61" s="261" t="s">
        <v>14</v>
      </c>
      <c r="K61" s="26"/>
    </row>
    <row r="62" spans="1:11" x14ac:dyDescent="0.3">
      <c r="A62" s="46" t="s">
        <v>79</v>
      </c>
      <c r="B62" s="46" t="s">
        <v>62</v>
      </c>
      <c r="C62" s="24">
        <v>297.39</v>
      </c>
      <c r="D62" s="46">
        <v>158</v>
      </c>
      <c r="E62" s="46">
        <v>-45</v>
      </c>
      <c r="F62" s="24">
        <v>570118.73199999996</v>
      </c>
      <c r="G62" s="24">
        <v>5930731.4189999998</v>
      </c>
      <c r="H62" s="24">
        <v>373.16300000000001</v>
      </c>
      <c r="I62" s="24" t="s">
        <v>13</v>
      </c>
      <c r="J62" s="261" t="s">
        <v>14</v>
      </c>
      <c r="K62" s="26"/>
    </row>
    <row r="63" spans="1:11" x14ac:dyDescent="0.3">
      <c r="A63" s="46" t="s">
        <v>80</v>
      </c>
      <c r="B63" s="46" t="s">
        <v>12</v>
      </c>
      <c r="C63" s="24">
        <v>377</v>
      </c>
      <c r="D63" s="46">
        <v>158</v>
      </c>
      <c r="E63" s="46">
        <v>-45</v>
      </c>
      <c r="F63" s="24">
        <v>569827.88699999999</v>
      </c>
      <c r="G63" s="24">
        <v>5930505.267</v>
      </c>
      <c r="H63" s="24">
        <v>377.54500000000002</v>
      </c>
      <c r="I63" s="24" t="s">
        <v>13</v>
      </c>
      <c r="J63" s="261" t="s">
        <v>14</v>
      </c>
      <c r="K63" s="26"/>
    </row>
    <row r="64" spans="1:11" x14ac:dyDescent="0.3">
      <c r="A64" s="46" t="s">
        <v>81</v>
      </c>
      <c r="B64" s="46" t="s">
        <v>62</v>
      </c>
      <c r="C64" s="24">
        <v>404</v>
      </c>
      <c r="D64" s="46">
        <v>158</v>
      </c>
      <c r="E64" s="46">
        <v>-45</v>
      </c>
      <c r="F64" s="24">
        <v>570080.89800000004</v>
      </c>
      <c r="G64" s="24">
        <v>5930688.9560000002</v>
      </c>
      <c r="H64" s="24">
        <v>373.24599999999998</v>
      </c>
      <c r="I64" s="24" t="s">
        <v>13</v>
      </c>
      <c r="J64" s="261" t="s">
        <v>14</v>
      </c>
      <c r="K64" s="26"/>
    </row>
    <row r="65" spans="1:11" x14ac:dyDescent="0.3">
      <c r="A65" s="46" t="s">
        <v>82</v>
      </c>
      <c r="B65" s="46" t="s">
        <v>12</v>
      </c>
      <c r="C65" s="24">
        <v>541.89</v>
      </c>
      <c r="D65" s="46">
        <v>158</v>
      </c>
      <c r="E65" s="46">
        <v>-52</v>
      </c>
      <c r="F65" s="24">
        <v>571274.576</v>
      </c>
      <c r="G65" s="24">
        <v>5931307.0779999997</v>
      </c>
      <c r="H65" s="24">
        <v>381.39299999999997</v>
      </c>
      <c r="I65" s="24" t="s">
        <v>13</v>
      </c>
      <c r="J65" s="261" t="s">
        <v>14</v>
      </c>
      <c r="K65" s="26"/>
    </row>
    <row r="66" spans="1:11" x14ac:dyDescent="0.3">
      <c r="A66" s="46" t="s">
        <v>83</v>
      </c>
      <c r="B66" s="46" t="s">
        <v>12</v>
      </c>
      <c r="C66" s="24">
        <v>398</v>
      </c>
      <c r="D66" s="46">
        <v>158</v>
      </c>
      <c r="E66" s="46">
        <v>-45</v>
      </c>
      <c r="F66" s="24">
        <v>569719.70499999996</v>
      </c>
      <c r="G66" s="24">
        <v>5930500.1390000004</v>
      </c>
      <c r="H66" s="24">
        <v>385.94299999999998</v>
      </c>
      <c r="I66" s="24" t="s">
        <v>13</v>
      </c>
      <c r="J66" s="261" t="s">
        <v>14</v>
      </c>
      <c r="K66" s="26"/>
    </row>
    <row r="67" spans="1:11" x14ac:dyDescent="0.3">
      <c r="A67" s="46" t="s">
        <v>84</v>
      </c>
      <c r="B67" s="46" t="s">
        <v>62</v>
      </c>
      <c r="C67" s="24">
        <v>372.4</v>
      </c>
      <c r="D67" s="46">
        <v>158</v>
      </c>
      <c r="E67" s="46">
        <v>-45</v>
      </c>
      <c r="F67" s="24">
        <v>569987.57999999996</v>
      </c>
      <c r="G67" s="24">
        <v>5930639.352</v>
      </c>
      <c r="H67" s="24">
        <v>373.65800000000002</v>
      </c>
      <c r="I67" s="24" t="s">
        <v>13</v>
      </c>
      <c r="J67" s="261" t="s">
        <v>14</v>
      </c>
      <c r="K67" s="26"/>
    </row>
    <row r="68" spans="1:11" x14ac:dyDescent="0.3">
      <c r="A68" s="46" t="s">
        <v>85</v>
      </c>
      <c r="B68" s="46" t="s">
        <v>12</v>
      </c>
      <c r="C68" s="24">
        <v>161</v>
      </c>
      <c r="D68" s="46">
        <v>158</v>
      </c>
      <c r="E68" s="46">
        <v>-45</v>
      </c>
      <c r="F68" s="24">
        <v>571348.973</v>
      </c>
      <c r="G68" s="24">
        <v>5930872.5</v>
      </c>
      <c r="H68" s="24">
        <v>377.67200000000003</v>
      </c>
      <c r="I68" s="24" t="s">
        <v>13</v>
      </c>
      <c r="J68" s="261" t="s">
        <v>14</v>
      </c>
      <c r="K68" s="26"/>
    </row>
    <row r="69" spans="1:11" x14ac:dyDescent="0.3">
      <c r="A69" s="8" t="s">
        <v>86</v>
      </c>
      <c r="B69" s="8" t="s">
        <v>12</v>
      </c>
      <c r="C69" s="9">
        <v>209</v>
      </c>
      <c r="D69" s="8">
        <v>200</v>
      </c>
      <c r="E69" s="8">
        <v>-45</v>
      </c>
      <c r="F69" s="9">
        <v>564974.527</v>
      </c>
      <c r="G69" s="9">
        <v>5927821.4630000005</v>
      </c>
      <c r="H69" s="9">
        <v>390.93400000000003</v>
      </c>
      <c r="I69" s="9" t="s">
        <v>13</v>
      </c>
      <c r="J69" s="10" t="s">
        <v>87</v>
      </c>
      <c r="K69" s="10"/>
    </row>
    <row r="70" spans="1:11" x14ac:dyDescent="0.3">
      <c r="A70" s="46" t="s">
        <v>88</v>
      </c>
      <c r="B70" s="46" t="s">
        <v>12</v>
      </c>
      <c r="C70" s="24">
        <v>163.84</v>
      </c>
      <c r="D70" s="46">
        <v>158</v>
      </c>
      <c r="E70" s="46">
        <v>-65</v>
      </c>
      <c r="F70" s="24">
        <v>571348.83700000006</v>
      </c>
      <c r="G70" s="24">
        <v>5930872.4390000002</v>
      </c>
      <c r="H70" s="24">
        <v>377.358</v>
      </c>
      <c r="I70" s="24" t="s">
        <v>13</v>
      </c>
      <c r="J70" s="261" t="s">
        <v>14</v>
      </c>
      <c r="K70" s="261"/>
    </row>
    <row r="71" spans="1:11" x14ac:dyDescent="0.3">
      <c r="A71" s="46" t="s">
        <v>89</v>
      </c>
      <c r="B71" s="46" t="s">
        <v>12</v>
      </c>
      <c r="C71" s="24">
        <v>425</v>
      </c>
      <c r="D71" s="46">
        <v>158</v>
      </c>
      <c r="E71" s="46">
        <v>-45</v>
      </c>
      <c r="F71" s="24">
        <v>571661.05000000005</v>
      </c>
      <c r="G71" s="24">
        <v>5931296.0939999996</v>
      </c>
      <c r="H71" s="24">
        <v>379.505</v>
      </c>
      <c r="I71" s="24" t="s">
        <v>13</v>
      </c>
      <c r="J71" s="261" t="s">
        <v>14</v>
      </c>
      <c r="K71" s="261"/>
    </row>
    <row r="72" spans="1:11" x14ac:dyDescent="0.3">
      <c r="A72" s="46" t="s">
        <v>90</v>
      </c>
      <c r="B72" s="46" t="s">
        <v>62</v>
      </c>
      <c r="C72" s="24">
        <v>359</v>
      </c>
      <c r="D72" s="46">
        <v>158</v>
      </c>
      <c r="E72" s="46">
        <v>-45</v>
      </c>
      <c r="F72" s="24">
        <v>569929.54</v>
      </c>
      <c r="G72" s="24">
        <v>5930618.7139999997</v>
      </c>
      <c r="H72" s="24">
        <v>374.28199999999998</v>
      </c>
      <c r="I72" s="24" t="s">
        <v>13</v>
      </c>
      <c r="J72" s="261" t="s">
        <v>14</v>
      </c>
      <c r="K72" s="261"/>
    </row>
    <row r="73" spans="1:11" x14ac:dyDescent="0.3">
      <c r="A73" s="8" t="s">
        <v>91</v>
      </c>
      <c r="B73" s="8" t="s">
        <v>12</v>
      </c>
      <c r="C73" s="9">
        <v>49.98</v>
      </c>
      <c r="D73" s="8">
        <v>200</v>
      </c>
      <c r="E73" s="8">
        <v>-80</v>
      </c>
      <c r="F73" s="9">
        <v>564974.42599999998</v>
      </c>
      <c r="G73" s="9">
        <v>5927822.2139999997</v>
      </c>
      <c r="H73" s="9">
        <v>390.87900000000002</v>
      </c>
      <c r="I73" s="9" t="s">
        <v>13</v>
      </c>
      <c r="J73" s="10" t="s">
        <v>87</v>
      </c>
      <c r="K73" s="10"/>
    </row>
    <row r="74" spans="1:11" x14ac:dyDescent="0.3">
      <c r="A74" s="8" t="s">
        <v>92</v>
      </c>
      <c r="B74" s="8" t="s">
        <v>12</v>
      </c>
      <c r="C74" s="9">
        <v>186.67</v>
      </c>
      <c r="D74" s="8">
        <v>200</v>
      </c>
      <c r="E74" s="8">
        <v>-45</v>
      </c>
      <c r="F74" s="9">
        <v>565010.19499999995</v>
      </c>
      <c r="G74" s="9">
        <v>5927856.676</v>
      </c>
      <c r="H74" s="9">
        <v>398.505</v>
      </c>
      <c r="I74" s="9" t="s">
        <v>13</v>
      </c>
      <c r="J74" s="10" t="s">
        <v>87</v>
      </c>
      <c r="K74" s="10"/>
    </row>
    <row r="75" spans="1:11" x14ac:dyDescent="0.3">
      <c r="A75" s="46" t="s">
        <v>93</v>
      </c>
      <c r="B75" s="46" t="s">
        <v>12</v>
      </c>
      <c r="C75" s="24">
        <v>440</v>
      </c>
      <c r="D75" s="46">
        <v>158</v>
      </c>
      <c r="E75" s="46">
        <v>-65</v>
      </c>
      <c r="F75" s="24">
        <v>571660.86699999997</v>
      </c>
      <c r="G75" s="24">
        <v>5931296.4040000001</v>
      </c>
      <c r="H75" s="24">
        <v>379.49200000000002</v>
      </c>
      <c r="I75" s="24" t="s">
        <v>13</v>
      </c>
      <c r="J75" s="261" t="s">
        <v>14</v>
      </c>
      <c r="K75" s="261"/>
    </row>
    <row r="76" spans="1:11" x14ac:dyDescent="0.3">
      <c r="A76" s="8" t="s">
        <v>94</v>
      </c>
      <c r="B76" s="8" t="s">
        <v>12</v>
      </c>
      <c r="C76" s="9">
        <v>247.75</v>
      </c>
      <c r="D76" s="8">
        <v>200</v>
      </c>
      <c r="E76" s="8">
        <v>-80</v>
      </c>
      <c r="F76" s="9">
        <v>565010.348</v>
      </c>
      <c r="G76" s="9">
        <v>5927857.5829999996</v>
      </c>
      <c r="H76" s="9">
        <v>398.51400000000001</v>
      </c>
      <c r="I76" s="9" t="s">
        <v>13</v>
      </c>
      <c r="J76" s="10" t="s">
        <v>87</v>
      </c>
      <c r="K76" s="10"/>
    </row>
    <row r="77" spans="1:11" x14ac:dyDescent="0.3">
      <c r="A77" s="8" t="s">
        <v>95</v>
      </c>
      <c r="B77" s="8" t="s">
        <v>12</v>
      </c>
      <c r="C77" s="9">
        <v>201.14</v>
      </c>
      <c r="D77" s="8">
        <v>200</v>
      </c>
      <c r="E77" s="8">
        <v>-45</v>
      </c>
      <c r="F77" s="9">
        <v>565050.00399999996</v>
      </c>
      <c r="G77" s="9">
        <v>5927857.9110000003</v>
      </c>
      <c r="H77" s="9">
        <v>399.18799999999999</v>
      </c>
      <c r="I77" s="9" t="s">
        <v>13</v>
      </c>
      <c r="J77" s="10" t="s">
        <v>87</v>
      </c>
      <c r="K77" s="10"/>
    </row>
    <row r="78" spans="1:11" x14ac:dyDescent="0.3">
      <c r="A78" s="46" t="s">
        <v>96</v>
      </c>
      <c r="B78" s="46" t="s">
        <v>62</v>
      </c>
      <c r="C78" s="24">
        <v>200</v>
      </c>
      <c r="D78" s="48">
        <v>158</v>
      </c>
      <c r="E78" s="48">
        <v>-45</v>
      </c>
      <c r="F78" s="273">
        <v>571400.81900000002</v>
      </c>
      <c r="G78" s="273">
        <v>5931070.6359999999</v>
      </c>
      <c r="H78" s="24">
        <v>373.61700000000002</v>
      </c>
      <c r="I78" s="24" t="s">
        <v>13</v>
      </c>
      <c r="J78" s="261" t="s">
        <v>14</v>
      </c>
      <c r="K78" s="261"/>
    </row>
    <row r="79" spans="1:11" x14ac:dyDescent="0.3">
      <c r="A79" s="46" t="s">
        <v>97</v>
      </c>
      <c r="B79" s="263" t="s">
        <v>12</v>
      </c>
      <c r="C79" s="264">
        <v>461.01</v>
      </c>
      <c r="D79" s="46">
        <v>158</v>
      </c>
      <c r="E79" s="46">
        <v>-45</v>
      </c>
      <c r="F79" s="24">
        <v>571192.00100000005</v>
      </c>
      <c r="G79" s="24">
        <v>5931275.1150000002</v>
      </c>
      <c r="H79" s="24">
        <v>380.12700000000001</v>
      </c>
      <c r="I79" s="24" t="s">
        <v>13</v>
      </c>
      <c r="J79" s="261" t="s">
        <v>14</v>
      </c>
      <c r="K79" s="261"/>
    </row>
    <row r="80" spans="1:11" x14ac:dyDescent="0.3">
      <c r="A80" s="8" t="s">
        <v>98</v>
      </c>
      <c r="B80" s="18" t="s">
        <v>12</v>
      </c>
      <c r="C80" s="12">
        <v>184.98</v>
      </c>
      <c r="D80" s="8">
        <v>140</v>
      </c>
      <c r="E80" s="8">
        <v>-45</v>
      </c>
      <c r="F80" s="9">
        <v>565052.82700000005</v>
      </c>
      <c r="G80" s="9">
        <v>5927858.449</v>
      </c>
      <c r="H80" s="9">
        <v>399.04599999999999</v>
      </c>
      <c r="I80" s="9" t="s">
        <v>13</v>
      </c>
      <c r="J80" s="10" t="s">
        <v>87</v>
      </c>
      <c r="K80" s="10"/>
    </row>
    <row r="81" spans="1:11" x14ac:dyDescent="0.3">
      <c r="A81" s="46" t="s">
        <v>99</v>
      </c>
      <c r="B81" s="46" t="s">
        <v>62</v>
      </c>
      <c r="C81" s="25">
        <v>251.02</v>
      </c>
      <c r="D81" s="46">
        <v>158</v>
      </c>
      <c r="E81" s="46">
        <v>-45</v>
      </c>
      <c r="F81" s="24">
        <v>571636.06999999995</v>
      </c>
      <c r="G81" s="24">
        <v>5931142.398</v>
      </c>
      <c r="H81" s="24">
        <v>373.09100000000001</v>
      </c>
      <c r="I81" s="24" t="s">
        <v>13</v>
      </c>
      <c r="J81" s="261" t="s">
        <v>14</v>
      </c>
      <c r="K81" s="261"/>
    </row>
    <row r="82" spans="1:11" x14ac:dyDescent="0.3">
      <c r="A82" s="46" t="s">
        <v>100</v>
      </c>
      <c r="B82" s="265" t="s">
        <v>12</v>
      </c>
      <c r="C82" s="25">
        <v>416.02</v>
      </c>
      <c r="D82" s="46">
        <v>158</v>
      </c>
      <c r="E82" s="46">
        <v>-45</v>
      </c>
      <c r="F82" s="24">
        <v>571743.75300000003</v>
      </c>
      <c r="G82" s="24">
        <v>5931362.057</v>
      </c>
      <c r="H82" s="24">
        <v>378.31099999999998</v>
      </c>
      <c r="I82" s="24" t="s">
        <v>13</v>
      </c>
      <c r="J82" s="261" t="s">
        <v>14</v>
      </c>
      <c r="K82" s="261"/>
    </row>
    <row r="83" spans="1:11" x14ac:dyDescent="0.3">
      <c r="A83" s="8" t="s">
        <v>101</v>
      </c>
      <c r="B83" s="18" t="s">
        <v>12</v>
      </c>
      <c r="C83" s="12">
        <v>200.02</v>
      </c>
      <c r="D83" s="8">
        <v>135</v>
      </c>
      <c r="E83" s="8">
        <v>-45</v>
      </c>
      <c r="F83" s="9">
        <v>565249.46400000004</v>
      </c>
      <c r="G83" s="9">
        <v>5928035.3210000005</v>
      </c>
      <c r="H83" s="9">
        <v>429.57100000000003</v>
      </c>
      <c r="I83" s="9" t="s">
        <v>13</v>
      </c>
      <c r="J83" s="10" t="s">
        <v>87</v>
      </c>
      <c r="K83" s="10"/>
    </row>
    <row r="84" spans="1:11" x14ac:dyDescent="0.3">
      <c r="A84" s="8" t="s">
        <v>102</v>
      </c>
      <c r="B84" s="18" t="s">
        <v>12</v>
      </c>
      <c r="C84" s="12">
        <v>259.95999999999998</v>
      </c>
      <c r="D84" s="8">
        <v>145</v>
      </c>
      <c r="E84" s="8">
        <v>-45</v>
      </c>
      <c r="F84" s="9">
        <v>565267.353</v>
      </c>
      <c r="G84" s="9">
        <v>5928079.3810000001</v>
      </c>
      <c r="H84" s="9">
        <v>434.55399999999997</v>
      </c>
      <c r="I84" s="9" t="s">
        <v>13</v>
      </c>
      <c r="J84" s="10" t="s">
        <v>87</v>
      </c>
      <c r="K84" s="10"/>
    </row>
    <row r="85" spans="1:11" x14ac:dyDescent="0.3">
      <c r="A85" s="46" t="s">
        <v>103</v>
      </c>
      <c r="B85" s="265" t="s">
        <v>12</v>
      </c>
      <c r="C85" s="25">
        <v>408.23</v>
      </c>
      <c r="D85" s="46">
        <v>158</v>
      </c>
      <c r="E85" s="46">
        <v>-65</v>
      </c>
      <c r="F85" s="24">
        <v>571743.54799999995</v>
      </c>
      <c r="G85" s="24">
        <v>5931362.3420000002</v>
      </c>
      <c r="H85" s="24">
        <v>378.27199999999999</v>
      </c>
      <c r="I85" s="24" t="s">
        <v>13</v>
      </c>
      <c r="J85" s="261" t="s">
        <v>14</v>
      </c>
      <c r="K85" s="261"/>
    </row>
    <row r="86" spans="1:11" x14ac:dyDescent="0.3">
      <c r="A86" s="46" t="s">
        <v>104</v>
      </c>
      <c r="B86" s="265" t="s">
        <v>12</v>
      </c>
      <c r="C86" s="25">
        <v>320</v>
      </c>
      <c r="D86" s="46">
        <v>158</v>
      </c>
      <c r="E86" s="46">
        <v>-45</v>
      </c>
      <c r="F86" s="24">
        <v>571087.06400000001</v>
      </c>
      <c r="G86" s="24">
        <v>5931259.1720000003</v>
      </c>
      <c r="H86" s="24">
        <v>382.858</v>
      </c>
      <c r="I86" s="24" t="s">
        <v>13</v>
      </c>
      <c r="J86" s="261" t="s">
        <v>14</v>
      </c>
      <c r="K86" s="261"/>
    </row>
    <row r="87" spans="1:11" x14ac:dyDescent="0.3">
      <c r="A87" s="8" t="s">
        <v>105</v>
      </c>
      <c r="B87" s="18" t="s">
        <v>12</v>
      </c>
      <c r="C87" s="12">
        <v>58.94</v>
      </c>
      <c r="D87" s="8">
        <v>145</v>
      </c>
      <c r="E87" s="8">
        <v>-65</v>
      </c>
      <c r="F87" s="9">
        <v>565266.87899999996</v>
      </c>
      <c r="G87" s="9">
        <v>5928079.9510000004</v>
      </c>
      <c r="H87" s="9">
        <v>434.74700000000001</v>
      </c>
      <c r="I87" s="9" t="s">
        <v>13</v>
      </c>
      <c r="J87" s="10" t="s">
        <v>87</v>
      </c>
      <c r="K87" s="10"/>
    </row>
    <row r="88" spans="1:11" x14ac:dyDescent="0.3">
      <c r="A88" s="8" t="s">
        <v>106</v>
      </c>
      <c r="B88" s="18" t="s">
        <v>12</v>
      </c>
      <c r="C88" s="12">
        <v>218</v>
      </c>
      <c r="D88" s="8">
        <v>140</v>
      </c>
      <c r="E88" s="8">
        <v>-45</v>
      </c>
      <c r="F88" s="9">
        <v>565731.65300000005</v>
      </c>
      <c r="G88" s="9">
        <v>5928451.8990000002</v>
      </c>
      <c r="H88" s="9">
        <v>386.00200000000001</v>
      </c>
      <c r="I88" s="9" t="s">
        <v>13</v>
      </c>
      <c r="J88" s="10" t="s">
        <v>87</v>
      </c>
      <c r="K88" s="10"/>
    </row>
    <row r="89" spans="1:11" x14ac:dyDescent="0.3">
      <c r="A89" s="46" t="s">
        <v>107</v>
      </c>
      <c r="B89" s="265" t="s">
        <v>12</v>
      </c>
      <c r="C89" s="25">
        <v>506.09</v>
      </c>
      <c r="D89" s="46">
        <v>158</v>
      </c>
      <c r="E89" s="46">
        <v>-72</v>
      </c>
      <c r="F89" s="24">
        <v>571644.74300000002</v>
      </c>
      <c r="G89" s="24">
        <v>5931342.6600000001</v>
      </c>
      <c r="H89" s="24">
        <v>378.50400000000002</v>
      </c>
      <c r="I89" s="24" t="s">
        <v>13</v>
      </c>
      <c r="J89" s="261" t="s">
        <v>14</v>
      </c>
      <c r="K89" s="261"/>
    </row>
    <row r="90" spans="1:11" x14ac:dyDescent="0.3">
      <c r="A90" s="46" t="s">
        <v>108</v>
      </c>
      <c r="B90" s="265" t="s">
        <v>12</v>
      </c>
      <c r="C90" s="25">
        <v>374</v>
      </c>
      <c r="D90" s="46">
        <v>158</v>
      </c>
      <c r="E90" s="46">
        <v>-45</v>
      </c>
      <c r="F90" s="24">
        <v>570791.48400000005</v>
      </c>
      <c r="G90" s="24">
        <v>5931143.5329999998</v>
      </c>
      <c r="H90" s="24">
        <v>380.70600000000002</v>
      </c>
      <c r="I90" s="24" t="s">
        <v>13</v>
      </c>
      <c r="J90" s="261" t="s">
        <v>14</v>
      </c>
      <c r="K90" s="261"/>
    </row>
    <row r="91" spans="1:11" x14ac:dyDescent="0.3">
      <c r="A91" s="8" t="s">
        <v>109</v>
      </c>
      <c r="B91" s="18" t="s">
        <v>12</v>
      </c>
      <c r="C91" s="12">
        <v>248.1</v>
      </c>
      <c r="D91" s="8">
        <v>140</v>
      </c>
      <c r="E91" s="8">
        <v>-45</v>
      </c>
      <c r="F91" s="9">
        <v>565795.46</v>
      </c>
      <c r="G91" s="9">
        <v>5928473.0640000002</v>
      </c>
      <c r="H91" s="9">
        <v>382.67</v>
      </c>
      <c r="I91" s="9" t="s">
        <v>13</v>
      </c>
      <c r="J91" s="10" t="s">
        <v>87</v>
      </c>
      <c r="K91" s="10"/>
    </row>
    <row r="92" spans="1:11" x14ac:dyDescent="0.3">
      <c r="A92" s="46" t="s">
        <v>110</v>
      </c>
      <c r="B92" s="265" t="s">
        <v>12</v>
      </c>
      <c r="C92" s="25">
        <v>458.03</v>
      </c>
      <c r="D92" s="46">
        <v>158</v>
      </c>
      <c r="E92" s="46">
        <v>-45</v>
      </c>
      <c r="F92" s="24">
        <v>571472.58400000003</v>
      </c>
      <c r="G92" s="24">
        <v>5931356.6189999999</v>
      </c>
      <c r="H92" s="24">
        <v>376.64400000000001</v>
      </c>
      <c r="I92" s="24" t="s">
        <v>13</v>
      </c>
      <c r="J92" s="261" t="s">
        <v>14</v>
      </c>
      <c r="K92" s="261"/>
    </row>
    <row r="93" spans="1:11" x14ac:dyDescent="0.3">
      <c r="A93" s="8" t="s">
        <v>111</v>
      </c>
      <c r="B93" s="18" t="s">
        <v>12</v>
      </c>
      <c r="C93" s="12">
        <v>245.09</v>
      </c>
      <c r="D93" s="8">
        <v>140</v>
      </c>
      <c r="E93" s="8">
        <v>-65</v>
      </c>
      <c r="F93" s="9">
        <v>565795.11499999999</v>
      </c>
      <c r="G93" s="9">
        <v>5928473.4579999996</v>
      </c>
      <c r="H93" s="9">
        <v>382.67899999999997</v>
      </c>
      <c r="I93" s="9" t="s">
        <v>13</v>
      </c>
      <c r="J93" s="10" t="s">
        <v>87</v>
      </c>
      <c r="K93" s="10"/>
    </row>
    <row r="94" spans="1:11" x14ac:dyDescent="0.3">
      <c r="A94" s="46" t="s">
        <v>112</v>
      </c>
      <c r="B94" s="265" t="s">
        <v>12</v>
      </c>
      <c r="C94" s="25">
        <v>393.24</v>
      </c>
      <c r="D94" s="46">
        <v>158</v>
      </c>
      <c r="E94" s="46">
        <v>-45</v>
      </c>
      <c r="F94" s="24">
        <v>570626.60199999996</v>
      </c>
      <c r="G94" s="24">
        <v>5931060.3499999996</v>
      </c>
      <c r="H94" s="24">
        <v>378.46100000000001</v>
      </c>
      <c r="I94" s="24" t="s">
        <v>13</v>
      </c>
      <c r="J94" s="261" t="s">
        <v>14</v>
      </c>
      <c r="K94" s="261"/>
    </row>
    <row r="95" spans="1:11" x14ac:dyDescent="0.3">
      <c r="A95" s="8" t="s">
        <v>113</v>
      </c>
      <c r="B95" s="18" t="s">
        <v>12</v>
      </c>
      <c r="C95" s="12">
        <v>269</v>
      </c>
      <c r="D95" s="8">
        <v>200</v>
      </c>
      <c r="E95" s="8">
        <v>-45</v>
      </c>
      <c r="F95" s="9">
        <v>564406.10699999996</v>
      </c>
      <c r="G95" s="9">
        <v>5927962.1359999999</v>
      </c>
      <c r="H95" s="9">
        <v>403.78699999999998</v>
      </c>
      <c r="I95" s="9" t="s">
        <v>13</v>
      </c>
      <c r="J95" s="10" t="s">
        <v>87</v>
      </c>
      <c r="K95" s="10"/>
    </row>
    <row r="96" spans="1:11" x14ac:dyDescent="0.3">
      <c r="A96" s="8" t="s">
        <v>114</v>
      </c>
      <c r="B96" s="18" t="s">
        <v>12</v>
      </c>
      <c r="C96" s="12">
        <v>67.98</v>
      </c>
      <c r="D96" s="8">
        <v>200</v>
      </c>
      <c r="E96" s="8">
        <v>-65</v>
      </c>
      <c r="F96" s="9">
        <v>564406.13399999996</v>
      </c>
      <c r="G96" s="9">
        <v>5927962.5010000002</v>
      </c>
      <c r="H96" s="9">
        <v>403.666</v>
      </c>
      <c r="I96" s="9" t="s">
        <v>13</v>
      </c>
      <c r="J96" s="10" t="s">
        <v>87</v>
      </c>
      <c r="K96" s="10"/>
    </row>
    <row r="97" spans="1:11" x14ac:dyDescent="0.3">
      <c r="A97" s="46" t="s">
        <v>115</v>
      </c>
      <c r="B97" s="261" t="s">
        <v>12</v>
      </c>
      <c r="C97" s="266">
        <v>452</v>
      </c>
      <c r="D97" s="46">
        <v>158</v>
      </c>
      <c r="E97" s="46">
        <v>-65</v>
      </c>
      <c r="F97" s="24">
        <v>571832.14500000002</v>
      </c>
      <c r="G97" s="24">
        <v>5931386.7000000002</v>
      </c>
      <c r="H97" s="24">
        <v>376.45</v>
      </c>
      <c r="I97" s="24" t="s">
        <v>13</v>
      </c>
      <c r="J97" s="46" t="s">
        <v>14</v>
      </c>
      <c r="K97" s="26"/>
    </row>
    <row r="98" spans="1:11" x14ac:dyDescent="0.3">
      <c r="A98" s="46" t="s">
        <v>116</v>
      </c>
      <c r="B98" s="261" t="s">
        <v>12</v>
      </c>
      <c r="C98" s="266">
        <v>490.96</v>
      </c>
      <c r="D98" s="46">
        <v>158</v>
      </c>
      <c r="E98" s="46">
        <v>-65</v>
      </c>
      <c r="F98" s="24">
        <v>571929.41599999997</v>
      </c>
      <c r="G98" s="24">
        <v>5931439.0999999996</v>
      </c>
      <c r="H98" s="24">
        <v>378.92599999999999</v>
      </c>
      <c r="I98" s="24" t="s">
        <v>13</v>
      </c>
      <c r="J98" s="46" t="s">
        <v>14</v>
      </c>
      <c r="K98" s="26"/>
    </row>
    <row r="99" spans="1:11" x14ac:dyDescent="0.3">
      <c r="A99" s="46" t="s">
        <v>117</v>
      </c>
      <c r="B99" s="261" t="s">
        <v>12</v>
      </c>
      <c r="C99" s="266">
        <v>428.21</v>
      </c>
      <c r="D99" s="46">
        <v>158</v>
      </c>
      <c r="E99" s="46">
        <v>-65</v>
      </c>
      <c r="F99" s="24">
        <v>572029.50300000003</v>
      </c>
      <c r="G99" s="24">
        <v>5931469.0559999999</v>
      </c>
      <c r="H99" s="24">
        <v>377.85007000000002</v>
      </c>
      <c r="I99" s="24" t="s">
        <v>13</v>
      </c>
      <c r="J99" s="46" t="s">
        <v>14</v>
      </c>
      <c r="K99" s="26"/>
    </row>
    <row r="100" spans="1:11" x14ac:dyDescent="0.3">
      <c r="A100" s="46" t="s">
        <v>118</v>
      </c>
      <c r="B100" s="261" t="s">
        <v>12</v>
      </c>
      <c r="C100" s="266">
        <v>461</v>
      </c>
      <c r="D100" s="46">
        <v>158</v>
      </c>
      <c r="E100" s="46">
        <v>-65</v>
      </c>
      <c r="F100" s="24">
        <v>572118.37100000004</v>
      </c>
      <c r="G100" s="24">
        <v>5931506.1109999996</v>
      </c>
      <c r="H100" s="24">
        <v>374.04899999999998</v>
      </c>
      <c r="I100" s="24" t="s">
        <v>13</v>
      </c>
      <c r="J100" s="46" t="s">
        <v>14</v>
      </c>
      <c r="K100" s="26"/>
    </row>
    <row r="101" spans="1:11" x14ac:dyDescent="0.3">
      <c r="A101" s="46" t="s">
        <v>119</v>
      </c>
      <c r="B101" s="261" t="s">
        <v>12</v>
      </c>
      <c r="C101" s="266">
        <v>392.11</v>
      </c>
      <c r="D101" s="46">
        <v>158</v>
      </c>
      <c r="E101" s="46">
        <v>-45</v>
      </c>
      <c r="F101" s="24">
        <v>571832.26800000004</v>
      </c>
      <c r="G101" s="24">
        <v>5931386.1960000005</v>
      </c>
      <c r="H101" s="24">
        <v>376.46600000000001</v>
      </c>
      <c r="I101" s="24" t="s">
        <v>13</v>
      </c>
      <c r="J101" s="46" t="s">
        <v>14</v>
      </c>
      <c r="K101" s="26"/>
    </row>
    <row r="102" spans="1:11" x14ac:dyDescent="0.3">
      <c r="A102" s="46" t="s">
        <v>120</v>
      </c>
      <c r="B102" s="261" t="s">
        <v>12</v>
      </c>
      <c r="C102" s="266">
        <v>430.99</v>
      </c>
      <c r="D102" s="46">
        <v>158</v>
      </c>
      <c r="E102" s="46">
        <v>-45</v>
      </c>
      <c r="F102" s="24">
        <v>571866.08299999998</v>
      </c>
      <c r="G102" s="24">
        <v>5931434.46</v>
      </c>
      <c r="H102" s="24">
        <v>375.73599999999999</v>
      </c>
      <c r="I102" s="24" t="s">
        <v>13</v>
      </c>
      <c r="J102" s="46" t="s">
        <v>14</v>
      </c>
      <c r="K102" s="26"/>
    </row>
    <row r="103" spans="1:11" x14ac:dyDescent="0.3">
      <c r="A103" s="46" t="s">
        <v>121</v>
      </c>
      <c r="B103" s="261" t="s">
        <v>12</v>
      </c>
      <c r="C103" s="266">
        <v>356</v>
      </c>
      <c r="D103" s="46">
        <v>158</v>
      </c>
      <c r="E103" s="46">
        <v>-45</v>
      </c>
      <c r="F103" s="24">
        <v>572021.34699999995</v>
      </c>
      <c r="G103" s="24">
        <v>5931473.4939999999</v>
      </c>
      <c r="H103" s="24">
        <v>376.00900000000001</v>
      </c>
      <c r="I103" s="24" t="s">
        <v>13</v>
      </c>
      <c r="J103" s="46" t="s">
        <v>14</v>
      </c>
      <c r="K103" s="26"/>
    </row>
    <row r="104" spans="1:11" x14ac:dyDescent="0.3">
      <c r="A104" s="27" t="s">
        <v>122</v>
      </c>
      <c r="B104" s="261" t="s">
        <v>12</v>
      </c>
      <c r="C104" s="266">
        <v>377.06</v>
      </c>
      <c r="D104" s="27">
        <v>158</v>
      </c>
      <c r="E104" s="46">
        <v>-45</v>
      </c>
      <c r="F104" s="24">
        <v>571925.11399999994</v>
      </c>
      <c r="G104" s="24">
        <v>5931436.1979999999</v>
      </c>
      <c r="H104" s="24">
        <v>379.36900000000003</v>
      </c>
      <c r="I104" s="24" t="s">
        <v>13</v>
      </c>
      <c r="J104" s="46" t="s">
        <v>14</v>
      </c>
      <c r="K104" s="26"/>
    </row>
    <row r="105" spans="1:11" x14ac:dyDescent="0.3">
      <c r="A105" s="27" t="s">
        <v>123</v>
      </c>
      <c r="B105" s="261" t="s">
        <v>12</v>
      </c>
      <c r="C105" s="266">
        <v>389</v>
      </c>
      <c r="D105" s="27">
        <v>158</v>
      </c>
      <c r="E105" s="46">
        <v>-45</v>
      </c>
      <c r="F105" s="24">
        <v>572118.50600000005</v>
      </c>
      <c r="G105" s="24">
        <v>5931505.659</v>
      </c>
      <c r="H105" s="24">
        <v>374.17200000000003</v>
      </c>
      <c r="I105" s="24" t="s">
        <v>13</v>
      </c>
      <c r="J105" s="46" t="s">
        <v>14</v>
      </c>
      <c r="K105" s="26"/>
    </row>
    <row r="106" spans="1:11" x14ac:dyDescent="0.3">
      <c r="A106" s="46" t="s">
        <v>124</v>
      </c>
      <c r="B106" s="261" t="s">
        <v>12</v>
      </c>
      <c r="C106" s="266">
        <v>500.05</v>
      </c>
      <c r="D106" s="46">
        <v>158</v>
      </c>
      <c r="E106" s="46">
        <v>-55</v>
      </c>
      <c r="F106" s="24">
        <v>571865.929</v>
      </c>
      <c r="G106" s="24">
        <v>5931434.7340000002</v>
      </c>
      <c r="H106" s="24">
        <v>375.745</v>
      </c>
      <c r="I106" s="24" t="s">
        <v>13</v>
      </c>
      <c r="J106" s="46" t="s">
        <v>14</v>
      </c>
      <c r="K106" s="26"/>
    </row>
    <row r="107" spans="1:11" x14ac:dyDescent="0.3">
      <c r="A107" s="46" t="s">
        <v>125</v>
      </c>
      <c r="B107" s="261" t="s">
        <v>12</v>
      </c>
      <c r="C107" s="266">
        <v>431.09</v>
      </c>
      <c r="D107" s="46">
        <v>158</v>
      </c>
      <c r="E107" s="46">
        <v>-45</v>
      </c>
      <c r="F107" s="24">
        <v>572057.10499999998</v>
      </c>
      <c r="G107" s="24">
        <v>5931528.5619999999</v>
      </c>
      <c r="H107" s="24">
        <v>371.62200000000001</v>
      </c>
      <c r="I107" s="24" t="s">
        <v>13</v>
      </c>
      <c r="J107" s="46" t="s">
        <v>14</v>
      </c>
      <c r="K107" s="26"/>
    </row>
    <row r="108" spans="1:11" x14ac:dyDescent="0.3">
      <c r="A108" s="27" t="s">
        <v>126</v>
      </c>
      <c r="B108" s="261" t="s">
        <v>12</v>
      </c>
      <c r="C108" s="266">
        <v>475.97</v>
      </c>
      <c r="D108" s="27">
        <v>158</v>
      </c>
      <c r="E108" s="46">
        <v>-65</v>
      </c>
      <c r="F108" s="24">
        <v>572208.52</v>
      </c>
      <c r="G108" s="24">
        <v>5931538.3300000001</v>
      </c>
      <c r="H108" s="24">
        <v>373.27300000000002</v>
      </c>
      <c r="I108" s="24" t="s">
        <v>13</v>
      </c>
      <c r="J108" s="46" t="s">
        <v>14</v>
      </c>
      <c r="K108" s="26"/>
    </row>
    <row r="109" spans="1:11" x14ac:dyDescent="0.3">
      <c r="A109" s="27" t="s">
        <v>127</v>
      </c>
      <c r="B109" s="261" t="s">
        <v>12</v>
      </c>
      <c r="C109" s="266">
        <v>566.05999999999995</v>
      </c>
      <c r="D109" s="27">
        <v>158</v>
      </c>
      <c r="E109" s="46">
        <v>-75</v>
      </c>
      <c r="F109" s="24">
        <v>571865.929</v>
      </c>
      <c r="G109" s="24">
        <v>5931434.7340000002</v>
      </c>
      <c r="H109" s="24">
        <v>375.745</v>
      </c>
      <c r="I109" s="24" t="s">
        <v>13</v>
      </c>
      <c r="J109" s="46" t="s">
        <v>14</v>
      </c>
      <c r="K109" s="26"/>
    </row>
    <row r="110" spans="1:11" x14ac:dyDescent="0.3">
      <c r="A110" s="46" t="s">
        <v>128</v>
      </c>
      <c r="B110" s="261" t="s">
        <v>12</v>
      </c>
      <c r="C110" s="266">
        <v>437.07</v>
      </c>
      <c r="D110" s="46">
        <v>158</v>
      </c>
      <c r="E110" s="46">
        <v>-45</v>
      </c>
      <c r="F110" s="24">
        <v>572208.52</v>
      </c>
      <c r="G110" s="24">
        <v>5931538.3300000001</v>
      </c>
      <c r="H110" s="24">
        <v>373.27300000000002</v>
      </c>
      <c r="I110" s="24" t="s">
        <v>13</v>
      </c>
      <c r="J110" s="46" t="s">
        <v>14</v>
      </c>
      <c r="K110" s="26"/>
    </row>
    <row r="111" spans="1:11" x14ac:dyDescent="0.3">
      <c r="A111" s="46" t="s">
        <v>129</v>
      </c>
      <c r="B111" s="261" t="s">
        <v>12</v>
      </c>
      <c r="C111" s="266">
        <v>389</v>
      </c>
      <c r="D111" s="46">
        <v>158</v>
      </c>
      <c r="E111" s="46">
        <v>-45</v>
      </c>
      <c r="F111" s="24">
        <v>572099.36</v>
      </c>
      <c r="G111" s="24">
        <v>5931442.1639999999</v>
      </c>
      <c r="H111" s="24">
        <v>373.79700000000003</v>
      </c>
      <c r="I111" s="24" t="s">
        <v>13</v>
      </c>
      <c r="J111" s="46" t="s">
        <v>14</v>
      </c>
      <c r="K111" s="26"/>
    </row>
    <row r="112" spans="1:11" x14ac:dyDescent="0.3">
      <c r="A112" s="27" t="s">
        <v>130</v>
      </c>
      <c r="B112" s="261" t="s">
        <v>12</v>
      </c>
      <c r="C112" s="266">
        <v>443</v>
      </c>
      <c r="D112" s="27">
        <v>158</v>
      </c>
      <c r="E112" s="46">
        <v>-45</v>
      </c>
      <c r="F112" s="24">
        <v>572150.21499999997</v>
      </c>
      <c r="G112" s="24">
        <v>5931552.7149999999</v>
      </c>
      <c r="H112" s="24">
        <v>376.49700000000001</v>
      </c>
      <c r="I112" s="24" t="s">
        <v>13</v>
      </c>
      <c r="J112" s="46" t="s">
        <v>14</v>
      </c>
      <c r="K112" s="26"/>
    </row>
    <row r="113" spans="1:11" x14ac:dyDescent="0.3">
      <c r="A113" s="46" t="s">
        <v>131</v>
      </c>
      <c r="B113" s="261" t="s">
        <v>12</v>
      </c>
      <c r="C113" s="266">
        <v>454.67</v>
      </c>
      <c r="D113" s="46">
        <v>158</v>
      </c>
      <c r="E113" s="46">
        <v>-48</v>
      </c>
      <c r="F113" s="24">
        <v>571779.19700000004</v>
      </c>
      <c r="G113" s="24">
        <v>5931409.0530000003</v>
      </c>
      <c r="H113" s="24">
        <v>376.00400000000002</v>
      </c>
      <c r="I113" s="24" t="s">
        <v>13</v>
      </c>
      <c r="J113" s="46" t="s">
        <v>14</v>
      </c>
      <c r="K113" s="26"/>
    </row>
    <row r="114" spans="1:11" x14ac:dyDescent="0.3">
      <c r="A114" s="46" t="s">
        <v>132</v>
      </c>
      <c r="B114" s="261" t="s">
        <v>12</v>
      </c>
      <c r="C114" s="266">
        <v>403.91</v>
      </c>
      <c r="D114" s="46">
        <v>158</v>
      </c>
      <c r="E114" s="46">
        <v>-45</v>
      </c>
      <c r="F114" s="24">
        <v>572167.63100000005</v>
      </c>
      <c r="G114" s="24">
        <v>5931496.0329999998</v>
      </c>
      <c r="H114" s="24">
        <v>375.31</v>
      </c>
      <c r="I114" s="24" t="s">
        <v>13</v>
      </c>
      <c r="J114" s="46" t="s">
        <v>14</v>
      </c>
      <c r="K114" s="26"/>
    </row>
    <row r="115" spans="1:11" x14ac:dyDescent="0.3">
      <c r="A115" s="46" t="s">
        <v>133</v>
      </c>
      <c r="B115" s="261" t="s">
        <v>12</v>
      </c>
      <c r="C115" s="266">
        <v>385.98</v>
      </c>
      <c r="D115" s="46">
        <v>158</v>
      </c>
      <c r="E115" s="46">
        <v>-45</v>
      </c>
      <c r="F115" s="24">
        <v>571997.72100000002</v>
      </c>
      <c r="G115" s="24">
        <v>5931407.9019999998</v>
      </c>
      <c r="H115" s="24">
        <v>374.20400000000001</v>
      </c>
      <c r="I115" s="24" t="s">
        <v>13</v>
      </c>
      <c r="J115" s="46" t="s">
        <v>14</v>
      </c>
      <c r="K115" s="26"/>
    </row>
    <row r="116" spans="1:11" x14ac:dyDescent="0.3">
      <c r="A116" s="46" t="s">
        <v>134</v>
      </c>
      <c r="B116" s="261" t="s">
        <v>12</v>
      </c>
      <c r="C116" s="266">
        <v>653</v>
      </c>
      <c r="D116" s="46">
        <v>158</v>
      </c>
      <c r="E116" s="46">
        <v>-45</v>
      </c>
      <c r="F116" s="24">
        <v>571955.29799999995</v>
      </c>
      <c r="G116" s="24">
        <v>5931497.9199999999</v>
      </c>
      <c r="H116" s="24">
        <v>374.36900000000003</v>
      </c>
      <c r="I116" s="24" t="s">
        <v>13</v>
      </c>
      <c r="J116" s="46" t="s">
        <v>14</v>
      </c>
      <c r="K116" s="26"/>
    </row>
    <row r="117" spans="1:11" x14ac:dyDescent="0.3">
      <c r="A117" s="46" t="s">
        <v>135</v>
      </c>
      <c r="B117" s="261" t="s">
        <v>12</v>
      </c>
      <c r="C117" s="266">
        <v>544.96</v>
      </c>
      <c r="D117" s="46">
        <v>158</v>
      </c>
      <c r="E117" s="46">
        <v>-65</v>
      </c>
      <c r="F117" s="24">
        <v>572647.69200000004</v>
      </c>
      <c r="G117" s="24">
        <v>5931670.4589999998</v>
      </c>
      <c r="H117" s="24">
        <v>382.392</v>
      </c>
      <c r="I117" s="24" t="s">
        <v>13</v>
      </c>
      <c r="J117" s="46" t="s">
        <v>14</v>
      </c>
      <c r="K117" s="26"/>
    </row>
    <row r="118" spans="1:11" x14ac:dyDescent="0.3">
      <c r="A118" s="46" t="s">
        <v>136</v>
      </c>
      <c r="B118" s="261" t="s">
        <v>12</v>
      </c>
      <c r="C118" s="266">
        <v>83.08</v>
      </c>
      <c r="D118" s="46">
        <v>158</v>
      </c>
      <c r="E118" s="46">
        <v>-47</v>
      </c>
      <c r="F118" s="24">
        <v>571680.90500000003</v>
      </c>
      <c r="G118" s="24">
        <v>5931383.5930000003</v>
      </c>
      <c r="H118" s="24">
        <v>375.31</v>
      </c>
      <c r="I118" s="24" t="s">
        <v>13</v>
      </c>
      <c r="J118" s="46" t="s">
        <v>14</v>
      </c>
      <c r="K118" s="262" t="s">
        <v>40</v>
      </c>
    </row>
    <row r="119" spans="1:11" x14ac:dyDescent="0.3">
      <c r="A119" s="46" t="s">
        <v>137</v>
      </c>
      <c r="B119" s="261" t="s">
        <v>12</v>
      </c>
      <c r="C119" s="266">
        <v>548</v>
      </c>
      <c r="D119" s="46">
        <v>158</v>
      </c>
      <c r="E119" s="46">
        <v>-59</v>
      </c>
      <c r="F119" s="24">
        <v>571680.86399999994</v>
      </c>
      <c r="G119" s="24">
        <v>5931383.8229999999</v>
      </c>
      <c r="H119" s="24">
        <v>375.27600000000001</v>
      </c>
      <c r="I119" s="24" t="s">
        <v>13</v>
      </c>
      <c r="J119" s="46" t="s">
        <v>14</v>
      </c>
      <c r="K119" s="267"/>
    </row>
    <row r="120" spans="1:11" x14ac:dyDescent="0.3">
      <c r="A120" s="46" t="s">
        <v>138</v>
      </c>
      <c r="B120" s="261" t="s">
        <v>12</v>
      </c>
      <c r="C120" s="266">
        <v>362</v>
      </c>
      <c r="D120" s="46">
        <v>158</v>
      </c>
      <c r="E120" s="46">
        <v>-45</v>
      </c>
      <c r="F120" s="24">
        <v>571211.95400000003</v>
      </c>
      <c r="G120" s="24">
        <v>5931077.7280000001</v>
      </c>
      <c r="H120" s="24">
        <v>376.54899999999998</v>
      </c>
      <c r="I120" s="24" t="s">
        <v>13</v>
      </c>
      <c r="J120" s="46" t="s">
        <v>14</v>
      </c>
      <c r="K120" s="26"/>
    </row>
    <row r="121" spans="1:11" x14ac:dyDescent="0.3">
      <c r="A121" s="46" t="s">
        <v>139</v>
      </c>
      <c r="B121" s="261" t="s">
        <v>12</v>
      </c>
      <c r="C121" s="266">
        <v>380</v>
      </c>
      <c r="D121" s="46">
        <v>158</v>
      </c>
      <c r="E121" s="46">
        <v>-45</v>
      </c>
      <c r="F121" s="24">
        <v>571100.27399999998</v>
      </c>
      <c r="G121" s="24">
        <v>5931096.5060000001</v>
      </c>
      <c r="H121" s="24">
        <v>375.59100000000001</v>
      </c>
      <c r="I121" s="24" t="s">
        <v>13</v>
      </c>
      <c r="J121" s="46" t="s">
        <v>14</v>
      </c>
      <c r="K121" s="26"/>
    </row>
    <row r="122" spans="1:11" x14ac:dyDescent="0.3">
      <c r="A122" s="46" t="s">
        <v>140</v>
      </c>
      <c r="B122" s="261" t="s">
        <v>12</v>
      </c>
      <c r="C122" s="266">
        <v>377</v>
      </c>
      <c r="D122" s="46">
        <v>158</v>
      </c>
      <c r="E122" s="46">
        <v>-45</v>
      </c>
      <c r="F122" s="24">
        <v>571171.79599999997</v>
      </c>
      <c r="G122" s="24">
        <v>5931167.5729999999</v>
      </c>
      <c r="H122" s="24">
        <v>374.90600000000001</v>
      </c>
      <c r="I122" s="24" t="s">
        <v>13</v>
      </c>
      <c r="J122" s="46" t="s">
        <v>14</v>
      </c>
      <c r="K122" s="26"/>
    </row>
    <row r="123" spans="1:11" x14ac:dyDescent="0.3">
      <c r="A123" s="46" t="s">
        <v>141</v>
      </c>
      <c r="B123" s="261" t="s">
        <v>21</v>
      </c>
      <c r="C123" s="266">
        <v>454.92</v>
      </c>
      <c r="D123" s="46">
        <v>158</v>
      </c>
      <c r="E123" s="46">
        <v>-45</v>
      </c>
      <c r="F123" s="24">
        <v>571907.29200000002</v>
      </c>
      <c r="G123" s="24">
        <v>5931366.8669999996</v>
      </c>
      <c r="H123" s="24">
        <v>373.18799999999999</v>
      </c>
      <c r="I123" s="24" t="s">
        <v>13</v>
      </c>
      <c r="J123" s="46" t="s">
        <v>14</v>
      </c>
      <c r="K123" s="26"/>
    </row>
    <row r="124" spans="1:11" x14ac:dyDescent="0.3">
      <c r="A124" s="46" t="s">
        <v>142</v>
      </c>
      <c r="B124" s="261" t="s">
        <v>12</v>
      </c>
      <c r="C124" s="266">
        <v>374</v>
      </c>
      <c r="D124" s="46">
        <v>158</v>
      </c>
      <c r="E124" s="46">
        <v>-49</v>
      </c>
      <c r="F124" s="24">
        <v>571067.978</v>
      </c>
      <c r="G124" s="24">
        <v>5931148.2539999997</v>
      </c>
      <c r="H124" s="24">
        <v>374.67399999999998</v>
      </c>
      <c r="I124" s="24" t="s">
        <v>13</v>
      </c>
      <c r="J124" s="46" t="s">
        <v>14</v>
      </c>
      <c r="K124" s="26"/>
    </row>
    <row r="125" spans="1:11" x14ac:dyDescent="0.3">
      <c r="A125" s="46" t="s">
        <v>143</v>
      </c>
      <c r="B125" s="261" t="s">
        <v>12</v>
      </c>
      <c r="C125" s="266">
        <v>604.77</v>
      </c>
      <c r="D125" s="46">
        <v>220</v>
      </c>
      <c r="E125" s="46">
        <v>-45</v>
      </c>
      <c r="F125" s="24">
        <v>572646.603</v>
      </c>
      <c r="G125" s="24">
        <v>5931668.7050000001</v>
      </c>
      <c r="H125" s="24">
        <v>382.57900000000001</v>
      </c>
      <c r="I125" s="24" t="s">
        <v>13</v>
      </c>
      <c r="J125" s="46" t="s">
        <v>14</v>
      </c>
      <c r="K125" s="26"/>
    </row>
    <row r="126" spans="1:11" x14ac:dyDescent="0.3">
      <c r="A126" s="46" t="s">
        <v>144</v>
      </c>
      <c r="B126" s="261" t="s">
        <v>12</v>
      </c>
      <c r="C126" s="266">
        <v>331.03</v>
      </c>
      <c r="D126" s="46">
        <v>158</v>
      </c>
      <c r="E126" s="46">
        <v>-45</v>
      </c>
      <c r="F126" s="24">
        <v>571281.92599999998</v>
      </c>
      <c r="G126" s="24">
        <v>5931163.8140000002</v>
      </c>
      <c r="H126" s="24">
        <v>379.221</v>
      </c>
      <c r="I126" s="24" t="s">
        <v>13</v>
      </c>
      <c r="J126" s="46" t="s">
        <v>14</v>
      </c>
      <c r="K126" s="26"/>
    </row>
    <row r="127" spans="1:11" x14ac:dyDescent="0.3">
      <c r="A127" s="46" t="s">
        <v>145</v>
      </c>
      <c r="B127" s="261" t="s">
        <v>12</v>
      </c>
      <c r="C127" s="266">
        <v>360.64</v>
      </c>
      <c r="D127" s="46">
        <v>158</v>
      </c>
      <c r="E127" s="46">
        <v>-60</v>
      </c>
      <c r="F127" s="24">
        <v>571171.62399999995</v>
      </c>
      <c r="G127" s="24">
        <v>5931167.9380000001</v>
      </c>
      <c r="H127" s="24">
        <v>374.94900000000001</v>
      </c>
      <c r="I127" s="24" t="s">
        <v>13</v>
      </c>
      <c r="J127" s="46" t="s">
        <v>14</v>
      </c>
      <c r="K127" s="26"/>
    </row>
    <row r="128" spans="1:11" x14ac:dyDescent="0.3">
      <c r="A128" s="46" t="s">
        <v>146</v>
      </c>
      <c r="B128" s="261" t="s">
        <v>21</v>
      </c>
      <c r="C128" s="266">
        <v>403.94</v>
      </c>
      <c r="D128" s="46">
        <v>158</v>
      </c>
      <c r="E128" s="46">
        <v>-45</v>
      </c>
      <c r="F128" s="24">
        <v>572240.79500000004</v>
      </c>
      <c r="G128" s="24">
        <v>5931603.2949999999</v>
      </c>
      <c r="H128" s="24">
        <v>373.13299999999998</v>
      </c>
      <c r="I128" s="24" t="s">
        <v>13</v>
      </c>
      <c r="J128" s="46" t="s">
        <v>14</v>
      </c>
      <c r="K128" s="26"/>
    </row>
    <row r="129" spans="1:11" x14ac:dyDescent="0.3">
      <c r="A129" s="46" t="s">
        <v>147</v>
      </c>
      <c r="B129" s="261" t="s">
        <v>12</v>
      </c>
      <c r="C129" s="266">
        <v>389</v>
      </c>
      <c r="D129" s="46">
        <v>158</v>
      </c>
      <c r="E129" s="46">
        <v>-65</v>
      </c>
      <c r="F129" s="24">
        <v>571067.89199999999</v>
      </c>
      <c r="G129" s="24">
        <v>5931148.5990000004</v>
      </c>
      <c r="H129" s="24">
        <v>374.65</v>
      </c>
      <c r="I129" s="24" t="s">
        <v>13</v>
      </c>
      <c r="J129" s="46" t="s">
        <v>14</v>
      </c>
      <c r="K129" s="26"/>
    </row>
    <row r="130" spans="1:11" x14ac:dyDescent="0.3">
      <c r="A130" s="46" t="s">
        <v>148</v>
      </c>
      <c r="B130" s="261" t="s">
        <v>12</v>
      </c>
      <c r="C130" s="266">
        <v>359.11</v>
      </c>
      <c r="D130" s="46">
        <v>158</v>
      </c>
      <c r="E130" s="46">
        <v>-60</v>
      </c>
      <c r="F130" s="24">
        <v>571281.92599999998</v>
      </c>
      <c r="G130" s="24">
        <v>5931163.8140000002</v>
      </c>
      <c r="H130" s="24">
        <v>379.221</v>
      </c>
      <c r="I130" s="24" t="s">
        <v>13</v>
      </c>
      <c r="J130" s="46" t="s">
        <v>14</v>
      </c>
      <c r="K130" s="26"/>
    </row>
    <row r="131" spans="1:11" x14ac:dyDescent="0.3">
      <c r="A131" s="46" t="s">
        <v>149</v>
      </c>
      <c r="B131" s="261" t="s">
        <v>21</v>
      </c>
      <c r="C131" s="266">
        <v>565.9</v>
      </c>
      <c r="D131" s="46">
        <v>158</v>
      </c>
      <c r="E131" s="46">
        <v>-65</v>
      </c>
      <c r="F131" s="24">
        <v>572396.06599999999</v>
      </c>
      <c r="G131" s="24">
        <v>5931617.75</v>
      </c>
      <c r="H131" s="24">
        <v>372.86500000000001</v>
      </c>
      <c r="I131" s="24" t="s">
        <v>13</v>
      </c>
      <c r="J131" s="46" t="s">
        <v>14</v>
      </c>
      <c r="K131" s="26"/>
    </row>
    <row r="132" spans="1:11" x14ac:dyDescent="0.3">
      <c r="A132" s="46" t="s">
        <v>150</v>
      </c>
      <c r="B132" s="261" t="s">
        <v>21</v>
      </c>
      <c r="C132" s="266">
        <v>545.29</v>
      </c>
      <c r="D132" s="46">
        <v>158</v>
      </c>
      <c r="E132" s="46">
        <v>-65</v>
      </c>
      <c r="F132" s="24">
        <v>572306.41500000004</v>
      </c>
      <c r="G132" s="24">
        <v>5931573.1629999997</v>
      </c>
      <c r="H132" s="24">
        <v>372.98899999999998</v>
      </c>
      <c r="I132" s="24" t="s">
        <v>13</v>
      </c>
      <c r="J132" s="46" t="s">
        <v>14</v>
      </c>
      <c r="K132" s="26"/>
    </row>
    <row r="133" spans="1:11" x14ac:dyDescent="0.3">
      <c r="A133" s="46" t="s">
        <v>151</v>
      </c>
      <c r="B133" s="261" t="s">
        <v>12</v>
      </c>
      <c r="C133" s="266">
        <v>400.9</v>
      </c>
      <c r="D133" s="46">
        <v>158</v>
      </c>
      <c r="E133" s="46">
        <v>-65</v>
      </c>
      <c r="F133" s="24">
        <v>571781.397</v>
      </c>
      <c r="G133" s="24">
        <v>5931403.7359999996</v>
      </c>
      <c r="H133" s="24">
        <v>377.91500000000002</v>
      </c>
      <c r="I133" s="24" t="s">
        <v>13</v>
      </c>
      <c r="J133" s="46" t="s">
        <v>14</v>
      </c>
      <c r="K133" s="26"/>
    </row>
    <row r="134" spans="1:11" x14ac:dyDescent="0.3">
      <c r="A134" s="46" t="s">
        <v>152</v>
      </c>
      <c r="B134" s="261" t="s">
        <v>12</v>
      </c>
      <c r="C134" s="266">
        <v>359</v>
      </c>
      <c r="D134" s="46">
        <v>158</v>
      </c>
      <c r="E134" s="46">
        <v>-73</v>
      </c>
      <c r="F134" s="24">
        <v>571387.31599999999</v>
      </c>
      <c r="G134" s="24">
        <v>5931180.7439999999</v>
      </c>
      <c r="H134" s="24">
        <v>377.23200000000003</v>
      </c>
      <c r="I134" s="24" t="s">
        <v>13</v>
      </c>
      <c r="J134" s="46" t="s">
        <v>14</v>
      </c>
      <c r="K134" s="26"/>
    </row>
    <row r="135" spans="1:11" x14ac:dyDescent="0.3">
      <c r="A135" s="46" t="s">
        <v>153</v>
      </c>
      <c r="B135" s="261" t="s">
        <v>12</v>
      </c>
      <c r="C135" s="266">
        <v>530.16999999999996</v>
      </c>
      <c r="D135" s="46">
        <v>158</v>
      </c>
      <c r="E135" s="46">
        <v>-45</v>
      </c>
      <c r="F135" s="24">
        <v>572647.86699999997</v>
      </c>
      <c r="G135" s="24">
        <v>5931670.0259999996</v>
      </c>
      <c r="H135" s="24">
        <v>382.36599999999999</v>
      </c>
      <c r="I135" s="24" t="s">
        <v>13</v>
      </c>
      <c r="J135" s="46" t="s">
        <v>14</v>
      </c>
      <c r="K135" s="26"/>
    </row>
    <row r="136" spans="1:11" x14ac:dyDescent="0.3">
      <c r="A136" s="46" t="s">
        <v>154</v>
      </c>
      <c r="B136" s="261" t="s">
        <v>12</v>
      </c>
      <c r="C136" s="266">
        <v>25.74</v>
      </c>
      <c r="D136" s="46">
        <v>0</v>
      </c>
      <c r="E136" s="46">
        <v>-90</v>
      </c>
      <c r="F136" s="24">
        <v>570316.299</v>
      </c>
      <c r="G136" s="24">
        <v>5930295.9220000003</v>
      </c>
      <c r="H136" s="24">
        <v>379.98</v>
      </c>
      <c r="I136" s="24" t="s">
        <v>155</v>
      </c>
      <c r="J136" s="46" t="s">
        <v>14</v>
      </c>
      <c r="K136" s="262" t="s">
        <v>156</v>
      </c>
    </row>
    <row r="137" spans="1:11" x14ac:dyDescent="0.3">
      <c r="A137" s="46" t="s">
        <v>157</v>
      </c>
      <c r="B137" s="261" t="s">
        <v>12</v>
      </c>
      <c r="C137" s="266">
        <v>52.97</v>
      </c>
      <c r="D137" s="46">
        <v>0</v>
      </c>
      <c r="E137" s="46">
        <v>-90</v>
      </c>
      <c r="F137" s="24">
        <v>569657.74800000002</v>
      </c>
      <c r="G137" s="24">
        <v>5930878.2309999997</v>
      </c>
      <c r="H137" s="24">
        <v>372.69400000000002</v>
      </c>
      <c r="I137" s="24" t="s">
        <v>155</v>
      </c>
      <c r="J137" s="46" t="s">
        <v>14</v>
      </c>
      <c r="K137" s="262" t="s">
        <v>156</v>
      </c>
    </row>
    <row r="138" spans="1:11" x14ac:dyDescent="0.3">
      <c r="A138" s="46" t="s">
        <v>158</v>
      </c>
      <c r="B138" s="261" t="s">
        <v>21</v>
      </c>
      <c r="C138" s="266">
        <v>416</v>
      </c>
      <c r="D138" s="46">
        <v>158</v>
      </c>
      <c r="E138" s="46">
        <v>-45</v>
      </c>
      <c r="F138" s="24">
        <v>572306.58299999998</v>
      </c>
      <c r="G138" s="24">
        <v>5931572.9069999997</v>
      </c>
      <c r="H138" s="24">
        <v>373.20299999999997</v>
      </c>
      <c r="I138" s="24" t="s">
        <v>13</v>
      </c>
      <c r="J138" s="46" t="s">
        <v>14</v>
      </c>
      <c r="K138" s="26"/>
    </row>
    <row r="139" spans="1:11" x14ac:dyDescent="0.3">
      <c r="A139" s="46" t="s">
        <v>159</v>
      </c>
      <c r="B139" s="261" t="s">
        <v>12</v>
      </c>
      <c r="C139" s="266">
        <v>184.99</v>
      </c>
      <c r="D139" s="46">
        <v>0</v>
      </c>
      <c r="E139" s="46">
        <v>-90</v>
      </c>
      <c r="F139" s="24">
        <v>571121.36</v>
      </c>
      <c r="G139" s="24">
        <v>5931096.8569999998</v>
      </c>
      <c r="H139" s="24">
        <v>376.04500000000002</v>
      </c>
      <c r="I139" s="24" t="s">
        <v>13</v>
      </c>
      <c r="J139" s="46" t="s">
        <v>14</v>
      </c>
      <c r="K139" s="262" t="s">
        <v>156</v>
      </c>
    </row>
    <row r="140" spans="1:11" x14ac:dyDescent="0.3">
      <c r="A140" s="46" t="s">
        <v>160</v>
      </c>
      <c r="B140" s="261" t="s">
        <v>12</v>
      </c>
      <c r="C140" s="266">
        <v>332</v>
      </c>
      <c r="D140" s="46">
        <v>158</v>
      </c>
      <c r="E140" s="46">
        <v>-58</v>
      </c>
      <c r="F140" s="24">
        <v>571387.38199999998</v>
      </c>
      <c r="G140" s="24">
        <v>5931180.2779999999</v>
      </c>
      <c r="H140" s="24">
        <v>377.25200000000001</v>
      </c>
      <c r="I140" s="24" t="s">
        <v>13</v>
      </c>
      <c r="J140" s="46" t="s">
        <v>14</v>
      </c>
      <c r="K140" s="26"/>
    </row>
    <row r="141" spans="1:11" x14ac:dyDescent="0.3">
      <c r="A141" s="268" t="s">
        <v>161</v>
      </c>
      <c r="B141" s="269" t="s">
        <v>12</v>
      </c>
      <c r="C141" s="270">
        <v>199.69</v>
      </c>
      <c r="D141" s="268">
        <v>0</v>
      </c>
      <c r="E141" s="268">
        <v>-90</v>
      </c>
      <c r="F141" s="271">
        <v>572122.52500000002</v>
      </c>
      <c r="G141" s="271">
        <v>5944352.148</v>
      </c>
      <c r="H141" s="271">
        <v>350.85199999999998</v>
      </c>
      <c r="I141" s="271" t="s">
        <v>155</v>
      </c>
      <c r="J141" s="268" t="s">
        <v>162</v>
      </c>
      <c r="K141" s="272" t="s">
        <v>163</v>
      </c>
    </row>
    <row r="142" spans="1:11" x14ac:dyDescent="0.3">
      <c r="A142" s="46" t="s">
        <v>164</v>
      </c>
      <c r="B142" s="261" t="s">
        <v>12</v>
      </c>
      <c r="C142" s="266">
        <v>302.12</v>
      </c>
      <c r="D142" s="46">
        <v>0</v>
      </c>
      <c r="E142" s="46">
        <v>-90</v>
      </c>
      <c r="F142" s="24">
        <v>571426.94499999995</v>
      </c>
      <c r="G142" s="24">
        <v>5931160.8710000003</v>
      </c>
      <c r="H142" s="24">
        <v>376.66699999999997</v>
      </c>
      <c r="I142" s="24" t="s">
        <v>13</v>
      </c>
      <c r="J142" s="46" t="s">
        <v>14</v>
      </c>
      <c r="K142" s="262" t="s">
        <v>156</v>
      </c>
    </row>
    <row r="143" spans="1:11" x14ac:dyDescent="0.3">
      <c r="A143" s="46" t="s">
        <v>165</v>
      </c>
      <c r="B143" s="261" t="s">
        <v>21</v>
      </c>
      <c r="C143" s="266">
        <v>486.01</v>
      </c>
      <c r="D143" s="46">
        <v>158</v>
      </c>
      <c r="E143" s="46">
        <v>-45</v>
      </c>
      <c r="F143" s="24">
        <v>572396.06599999999</v>
      </c>
      <c r="G143" s="24">
        <v>5931617.75</v>
      </c>
      <c r="H143" s="24">
        <v>372.86500000000001</v>
      </c>
      <c r="I143" s="24" t="s">
        <v>13</v>
      </c>
      <c r="J143" s="46" t="s">
        <v>14</v>
      </c>
      <c r="K143" s="26"/>
    </row>
    <row r="144" spans="1:11" x14ac:dyDescent="0.3">
      <c r="A144" s="46" t="s">
        <v>166</v>
      </c>
      <c r="B144" s="261" t="s">
        <v>12</v>
      </c>
      <c r="C144" s="266">
        <v>398</v>
      </c>
      <c r="D144" s="46">
        <v>158</v>
      </c>
      <c r="E144" s="46">
        <v>-47</v>
      </c>
      <c r="F144" s="24">
        <v>570714.09699999995</v>
      </c>
      <c r="G144" s="24">
        <v>5931113.9749999996</v>
      </c>
      <c r="H144" s="24">
        <v>378.77100000000002</v>
      </c>
      <c r="I144" s="24" t="s">
        <v>13</v>
      </c>
      <c r="J144" s="46" t="s">
        <v>14</v>
      </c>
      <c r="K144" s="26"/>
    </row>
    <row r="145" spans="1:11" x14ac:dyDescent="0.3">
      <c r="A145" s="46" t="s">
        <v>167</v>
      </c>
      <c r="B145" s="261" t="s">
        <v>12</v>
      </c>
      <c r="C145" s="266">
        <v>300.12</v>
      </c>
      <c r="D145" s="46">
        <v>0</v>
      </c>
      <c r="E145" s="46">
        <v>-90</v>
      </c>
      <c r="F145" s="24">
        <v>571785.15800000005</v>
      </c>
      <c r="G145" s="24">
        <v>5931397.307</v>
      </c>
      <c r="H145" s="24">
        <v>378.60700000000003</v>
      </c>
      <c r="I145" s="24" t="s">
        <v>13</v>
      </c>
      <c r="J145" s="46" t="s">
        <v>14</v>
      </c>
      <c r="K145" s="262" t="s">
        <v>156</v>
      </c>
    </row>
    <row r="146" spans="1:11" x14ac:dyDescent="0.3">
      <c r="A146" s="46" t="s">
        <v>168</v>
      </c>
      <c r="B146" s="261" t="s">
        <v>21</v>
      </c>
      <c r="C146" s="266">
        <v>574.91999999999996</v>
      </c>
      <c r="D146" s="46">
        <v>158</v>
      </c>
      <c r="E146" s="46">
        <v>-65</v>
      </c>
      <c r="F146" s="24">
        <v>572487.25300000003</v>
      </c>
      <c r="G146" s="24">
        <v>5931652.2570000002</v>
      </c>
      <c r="H146" s="24">
        <v>372.92399999999998</v>
      </c>
      <c r="I146" s="24" t="s">
        <v>13</v>
      </c>
      <c r="J146" s="46" t="s">
        <v>14</v>
      </c>
      <c r="K146" s="26"/>
    </row>
    <row r="147" spans="1:11" x14ac:dyDescent="0.3">
      <c r="A147" s="46" t="s">
        <v>169</v>
      </c>
      <c r="B147" s="261" t="s">
        <v>12</v>
      </c>
      <c r="C147" s="266">
        <v>24.9</v>
      </c>
      <c r="D147" s="46">
        <v>0</v>
      </c>
      <c r="E147" s="46">
        <v>-90</v>
      </c>
      <c r="F147" s="24">
        <v>571686.60900000005</v>
      </c>
      <c r="G147" s="24">
        <v>5930748.6200000001</v>
      </c>
      <c r="H147" s="24">
        <v>379.80500000000001</v>
      </c>
      <c r="I147" s="24" t="s">
        <v>155</v>
      </c>
      <c r="J147" s="46" t="s">
        <v>14</v>
      </c>
      <c r="K147" s="262" t="s">
        <v>156</v>
      </c>
    </row>
    <row r="148" spans="1:11" x14ac:dyDescent="0.3">
      <c r="A148" s="46" t="s">
        <v>170</v>
      </c>
      <c r="B148" s="261" t="s">
        <v>12</v>
      </c>
      <c r="C148" s="266">
        <v>581.30999999999995</v>
      </c>
      <c r="D148" s="46">
        <v>176</v>
      </c>
      <c r="E148" s="46">
        <v>-67</v>
      </c>
      <c r="F148" s="24">
        <v>572647.39800000004</v>
      </c>
      <c r="G148" s="24">
        <v>5931670.3909999998</v>
      </c>
      <c r="H148" s="24">
        <v>382.56099999999998</v>
      </c>
      <c r="I148" s="24" t="s">
        <v>13</v>
      </c>
      <c r="J148" s="46" t="s">
        <v>14</v>
      </c>
      <c r="K148" s="26"/>
    </row>
    <row r="149" spans="1:11" x14ac:dyDescent="0.3">
      <c r="A149" s="46" t="s">
        <v>171</v>
      </c>
      <c r="B149" s="261" t="s">
        <v>12</v>
      </c>
      <c r="C149" s="266">
        <v>278.10000000000002</v>
      </c>
      <c r="D149" s="46">
        <v>0</v>
      </c>
      <c r="E149" s="46">
        <v>-90</v>
      </c>
      <c r="F149" s="24">
        <v>570694.56900000002</v>
      </c>
      <c r="G149" s="24">
        <v>5931128.2209999999</v>
      </c>
      <c r="H149" s="24">
        <v>378.99</v>
      </c>
      <c r="I149" s="24" t="s">
        <v>13</v>
      </c>
      <c r="J149" s="46" t="s">
        <v>14</v>
      </c>
      <c r="K149" s="262" t="s">
        <v>156</v>
      </c>
    </row>
    <row r="150" spans="1:11" x14ac:dyDescent="0.3">
      <c r="A150" s="268" t="s">
        <v>172</v>
      </c>
      <c r="B150" s="269" t="s">
        <v>12</v>
      </c>
      <c r="C150" s="270">
        <v>203</v>
      </c>
      <c r="D150" s="268">
        <v>0</v>
      </c>
      <c r="E150" s="268">
        <v>-90</v>
      </c>
      <c r="F150" s="271">
        <v>572137.11</v>
      </c>
      <c r="G150" s="271">
        <v>5944484.46</v>
      </c>
      <c r="H150" s="271">
        <v>342.29300000000001</v>
      </c>
      <c r="I150" s="271" t="s">
        <v>155</v>
      </c>
      <c r="J150" s="268" t="s">
        <v>162</v>
      </c>
      <c r="K150" s="272" t="s">
        <v>163</v>
      </c>
    </row>
    <row r="151" spans="1:11" x14ac:dyDescent="0.3">
      <c r="A151" s="46" t="s">
        <v>173</v>
      </c>
      <c r="B151" s="261" t="s">
        <v>12</v>
      </c>
      <c r="C151" s="266">
        <v>50</v>
      </c>
      <c r="D151" s="46">
        <v>0</v>
      </c>
      <c r="E151" s="46">
        <v>-90</v>
      </c>
      <c r="F151" s="24">
        <v>570519.98899999994</v>
      </c>
      <c r="G151" s="24">
        <v>5931135.3389999997</v>
      </c>
      <c r="H151" s="24">
        <v>375.58699999999999</v>
      </c>
      <c r="I151" s="24" t="s">
        <v>155</v>
      </c>
      <c r="J151" s="46" t="s">
        <v>14</v>
      </c>
      <c r="K151" s="262" t="s">
        <v>156</v>
      </c>
    </row>
    <row r="152" spans="1:11" x14ac:dyDescent="0.3">
      <c r="A152" s="46" t="s">
        <v>174</v>
      </c>
      <c r="B152" s="261" t="s">
        <v>12</v>
      </c>
      <c r="C152" s="266">
        <v>14.03</v>
      </c>
      <c r="D152" s="46">
        <v>158</v>
      </c>
      <c r="E152" s="46">
        <v>-45</v>
      </c>
      <c r="F152" s="24">
        <v>569567.49199999997</v>
      </c>
      <c r="G152" s="24">
        <v>5930470.8990000002</v>
      </c>
      <c r="H152" s="24">
        <v>380.37900000000002</v>
      </c>
      <c r="I152" s="24" t="s">
        <v>13</v>
      </c>
      <c r="J152" s="46" t="s">
        <v>14</v>
      </c>
      <c r="K152" s="262" t="s">
        <v>40</v>
      </c>
    </row>
    <row r="153" spans="1:11" x14ac:dyDescent="0.3">
      <c r="A153" s="46" t="s">
        <v>175</v>
      </c>
      <c r="B153" s="261" t="s">
        <v>12</v>
      </c>
      <c r="C153" s="266">
        <v>442.98</v>
      </c>
      <c r="D153" s="46">
        <v>158</v>
      </c>
      <c r="E153" s="46">
        <v>-45</v>
      </c>
      <c r="F153" s="24">
        <v>569567.49199999997</v>
      </c>
      <c r="G153" s="24">
        <v>5930470.8990000002</v>
      </c>
      <c r="H153" s="24">
        <v>380.37900000000002</v>
      </c>
      <c r="I153" s="24" t="s">
        <v>13</v>
      </c>
      <c r="J153" s="46" t="s">
        <v>14</v>
      </c>
      <c r="K153" s="26"/>
    </row>
    <row r="154" spans="1:11" x14ac:dyDescent="0.3">
      <c r="A154" s="46" t="s">
        <v>176</v>
      </c>
      <c r="B154" s="261" t="s">
        <v>12</v>
      </c>
      <c r="C154" s="266">
        <v>360.03</v>
      </c>
      <c r="D154" s="46">
        <v>158</v>
      </c>
      <c r="E154" s="46">
        <v>-45</v>
      </c>
      <c r="F154" s="24">
        <v>569627.625</v>
      </c>
      <c r="G154" s="24">
        <v>5930449.9309999999</v>
      </c>
      <c r="H154" s="24">
        <v>384.83499999999998</v>
      </c>
      <c r="I154" s="24" t="s">
        <v>13</v>
      </c>
      <c r="J154" s="46" t="s">
        <v>14</v>
      </c>
      <c r="K154" s="26"/>
    </row>
    <row r="155" spans="1:11" x14ac:dyDescent="0.3">
      <c r="A155" s="46" t="s">
        <v>177</v>
      </c>
      <c r="B155" s="261" t="s">
        <v>21</v>
      </c>
      <c r="C155" s="266">
        <v>482.01</v>
      </c>
      <c r="D155" s="46">
        <v>158</v>
      </c>
      <c r="E155" s="46">
        <v>-45</v>
      </c>
      <c r="F155" s="24">
        <v>572487.25300000003</v>
      </c>
      <c r="G155" s="24">
        <v>5931652.2570000002</v>
      </c>
      <c r="H155" s="24">
        <v>372</v>
      </c>
      <c r="I155" s="24" t="s">
        <v>13</v>
      </c>
      <c r="J155" s="46" t="s">
        <v>14</v>
      </c>
      <c r="K155" s="262"/>
    </row>
    <row r="156" spans="1:11" x14ac:dyDescent="0.3">
      <c r="A156" s="268" t="s">
        <v>178</v>
      </c>
      <c r="B156" s="269" t="s">
        <v>12</v>
      </c>
      <c r="C156" s="270">
        <v>212.1</v>
      </c>
      <c r="D156" s="268">
        <v>0</v>
      </c>
      <c r="E156" s="268">
        <v>-90</v>
      </c>
      <c r="F156" s="271">
        <v>571920.41099999996</v>
      </c>
      <c r="G156" s="271">
        <v>5944521.2280000001</v>
      </c>
      <c r="H156" s="271">
        <v>338.82400000000001</v>
      </c>
      <c r="I156" s="271" t="s">
        <v>155</v>
      </c>
      <c r="J156" s="268" t="s">
        <v>162</v>
      </c>
      <c r="K156" s="272" t="s">
        <v>163</v>
      </c>
    </row>
    <row r="157" spans="1:11" x14ac:dyDescent="0.3">
      <c r="A157" s="46" t="s">
        <v>179</v>
      </c>
      <c r="B157" s="261" t="s">
        <v>12</v>
      </c>
      <c r="C157" s="266">
        <v>199.99</v>
      </c>
      <c r="D157" s="46">
        <v>0</v>
      </c>
      <c r="E157" s="46">
        <v>-90</v>
      </c>
      <c r="F157" s="24">
        <v>570020.06200000003</v>
      </c>
      <c r="G157" s="24">
        <v>5930773.5219999999</v>
      </c>
      <c r="H157" s="24">
        <v>378.07299999999998</v>
      </c>
      <c r="I157" s="24" t="s">
        <v>13</v>
      </c>
      <c r="J157" s="46" t="s">
        <v>14</v>
      </c>
      <c r="K157" s="262" t="s">
        <v>156</v>
      </c>
    </row>
    <row r="158" spans="1:11" x14ac:dyDescent="0.3">
      <c r="A158" s="46" t="s">
        <v>180</v>
      </c>
      <c r="B158" s="261" t="s">
        <v>12</v>
      </c>
      <c r="C158" s="266">
        <v>555.09</v>
      </c>
      <c r="D158" s="46">
        <v>165</v>
      </c>
      <c r="E158" s="46">
        <v>-60</v>
      </c>
      <c r="F158" s="24">
        <v>572647.66500000004</v>
      </c>
      <c r="G158" s="24">
        <v>5931669.7999999998</v>
      </c>
      <c r="H158" s="24">
        <v>382.37900000000002</v>
      </c>
      <c r="I158" s="24" t="s">
        <v>13</v>
      </c>
      <c r="J158" s="46" t="s">
        <v>14</v>
      </c>
      <c r="K158" s="262"/>
    </row>
    <row r="159" spans="1:11" x14ac:dyDescent="0.3">
      <c r="A159" s="46" t="s">
        <v>181</v>
      </c>
      <c r="B159" s="261" t="s">
        <v>12</v>
      </c>
      <c r="C159" s="266">
        <v>43.26</v>
      </c>
      <c r="D159" s="46">
        <v>0</v>
      </c>
      <c r="E159" s="46">
        <v>-90</v>
      </c>
      <c r="F159" s="24">
        <v>569353.01699999999</v>
      </c>
      <c r="G159" s="24">
        <v>5930256.3030000003</v>
      </c>
      <c r="H159" s="24">
        <v>389.14100000000002</v>
      </c>
      <c r="I159" s="24" t="s">
        <v>13</v>
      </c>
      <c r="J159" s="46" t="s">
        <v>14</v>
      </c>
      <c r="K159" s="262" t="s">
        <v>156</v>
      </c>
    </row>
    <row r="160" spans="1:11" x14ac:dyDescent="0.3">
      <c r="A160" s="46" t="s">
        <v>182</v>
      </c>
      <c r="B160" s="261" t="s">
        <v>12</v>
      </c>
      <c r="C160" s="266">
        <v>50</v>
      </c>
      <c r="D160" s="46">
        <v>0</v>
      </c>
      <c r="E160" s="46">
        <v>-90</v>
      </c>
      <c r="F160" s="24">
        <v>569353.01699999999</v>
      </c>
      <c r="G160" s="24">
        <v>5930256.3030000003</v>
      </c>
      <c r="H160" s="24">
        <v>389.14100000000002</v>
      </c>
      <c r="I160" s="24" t="s">
        <v>155</v>
      </c>
      <c r="J160" s="46" t="s">
        <v>14</v>
      </c>
      <c r="K160" s="262" t="s">
        <v>156</v>
      </c>
    </row>
    <row r="161" spans="1:11" x14ac:dyDescent="0.3">
      <c r="A161" s="46" t="s">
        <v>183</v>
      </c>
      <c r="B161" s="261" t="s">
        <v>12</v>
      </c>
      <c r="C161" s="266">
        <v>25.54</v>
      </c>
      <c r="D161" s="46">
        <v>0</v>
      </c>
      <c r="E161" s="46">
        <v>-90</v>
      </c>
      <c r="F161" s="24">
        <v>572024.62699999998</v>
      </c>
      <c r="G161" s="24">
        <v>5931654.1459999997</v>
      </c>
      <c r="H161" s="24">
        <v>374.92200000000003</v>
      </c>
      <c r="I161" s="24" t="s">
        <v>155</v>
      </c>
      <c r="J161" s="46" t="s">
        <v>14</v>
      </c>
      <c r="K161" s="262" t="s">
        <v>156</v>
      </c>
    </row>
    <row r="162" spans="1:11" x14ac:dyDescent="0.3">
      <c r="A162" s="46" t="s">
        <v>184</v>
      </c>
      <c r="B162" s="261" t="s">
        <v>21</v>
      </c>
      <c r="C162" s="266">
        <v>18.170000000000002</v>
      </c>
      <c r="D162" s="46">
        <v>158</v>
      </c>
      <c r="E162" s="46">
        <v>-47</v>
      </c>
      <c r="F162" s="24">
        <v>571515.76899999997</v>
      </c>
      <c r="G162" s="24">
        <v>5931250.909</v>
      </c>
      <c r="H162" s="24">
        <v>373.048</v>
      </c>
      <c r="I162" s="24" t="s">
        <v>13</v>
      </c>
      <c r="J162" s="46" t="s">
        <v>14</v>
      </c>
      <c r="K162" s="262" t="s">
        <v>40</v>
      </c>
    </row>
    <row r="163" spans="1:11" x14ac:dyDescent="0.3">
      <c r="A163" s="46" t="s">
        <v>185</v>
      </c>
      <c r="B163" s="261" t="s">
        <v>21</v>
      </c>
      <c r="C163" s="266">
        <v>388.12</v>
      </c>
      <c r="D163" s="46">
        <v>158</v>
      </c>
      <c r="E163" s="46">
        <v>-47</v>
      </c>
      <c r="F163" s="24">
        <v>571515.76899999997</v>
      </c>
      <c r="G163" s="24">
        <v>5931250.909</v>
      </c>
      <c r="H163" s="24">
        <v>373.048</v>
      </c>
      <c r="I163" s="24" t="s">
        <v>13</v>
      </c>
      <c r="J163" s="46" t="s">
        <v>14</v>
      </c>
      <c r="K163" s="262"/>
    </row>
    <row r="164" spans="1:11" x14ac:dyDescent="0.3">
      <c r="A164" s="46" t="s">
        <v>186</v>
      </c>
      <c r="B164" s="261" t="s">
        <v>12</v>
      </c>
      <c r="C164" s="266">
        <v>302</v>
      </c>
      <c r="D164" s="46">
        <v>0</v>
      </c>
      <c r="E164" s="46">
        <v>-90</v>
      </c>
      <c r="F164" s="24">
        <v>569733.88100000005</v>
      </c>
      <c r="G164" s="24">
        <v>5930466.5199999996</v>
      </c>
      <c r="H164" s="24">
        <v>379.20299999999997</v>
      </c>
      <c r="I164" s="24" t="s">
        <v>13</v>
      </c>
      <c r="J164" s="46" t="s">
        <v>14</v>
      </c>
      <c r="K164" s="262" t="s">
        <v>156</v>
      </c>
    </row>
    <row r="165" spans="1:11" x14ac:dyDescent="0.3">
      <c r="A165" s="46" t="s">
        <v>187</v>
      </c>
      <c r="B165" s="261" t="s">
        <v>21</v>
      </c>
      <c r="C165" s="266">
        <v>431.56</v>
      </c>
      <c r="D165" s="46">
        <v>158</v>
      </c>
      <c r="E165" s="46">
        <v>-45</v>
      </c>
      <c r="F165" s="24">
        <v>572461.92000000004</v>
      </c>
      <c r="G165" s="24">
        <v>5931596.4709999999</v>
      </c>
      <c r="H165" s="24">
        <v>373.04199999999997</v>
      </c>
      <c r="I165" s="24" t="s">
        <v>13</v>
      </c>
      <c r="J165" s="46" t="s">
        <v>14</v>
      </c>
      <c r="K165" s="262"/>
    </row>
    <row r="166" spans="1:11" x14ac:dyDescent="0.3">
      <c r="A166" s="46" t="s">
        <v>188</v>
      </c>
      <c r="B166" s="261" t="s">
        <v>12</v>
      </c>
      <c r="C166" s="266">
        <v>373.37</v>
      </c>
      <c r="D166" s="46">
        <v>158</v>
      </c>
      <c r="E166" s="46">
        <v>-63</v>
      </c>
      <c r="F166" s="24">
        <v>569568.81000000006</v>
      </c>
      <c r="G166" s="24">
        <v>5930470.1799999997</v>
      </c>
      <c r="H166" s="24">
        <v>380.05799999999999</v>
      </c>
      <c r="I166" s="24" t="s">
        <v>13</v>
      </c>
      <c r="J166" s="46" t="s">
        <v>14</v>
      </c>
      <c r="K166" s="262"/>
    </row>
    <row r="167" spans="1:11" x14ac:dyDescent="0.3">
      <c r="A167" s="46" t="s">
        <v>189</v>
      </c>
      <c r="B167" s="261" t="s">
        <v>12</v>
      </c>
      <c r="C167" s="266">
        <v>404</v>
      </c>
      <c r="D167" s="46">
        <v>158</v>
      </c>
      <c r="E167" s="46">
        <v>-45</v>
      </c>
      <c r="F167" s="24">
        <v>569479.94400000002</v>
      </c>
      <c r="G167" s="24">
        <v>5930448.2359999996</v>
      </c>
      <c r="H167" s="24">
        <v>384.13900000000001</v>
      </c>
      <c r="I167" s="24" t="s">
        <v>13</v>
      </c>
      <c r="J167" s="46" t="s">
        <v>14</v>
      </c>
      <c r="K167" s="262"/>
    </row>
    <row r="168" spans="1:11" x14ac:dyDescent="0.3">
      <c r="A168" s="46" t="s">
        <v>190</v>
      </c>
      <c r="B168" s="261" t="s">
        <v>21</v>
      </c>
      <c r="C168" s="266">
        <v>516.65</v>
      </c>
      <c r="D168" s="46">
        <v>158</v>
      </c>
      <c r="E168" s="46">
        <v>-65</v>
      </c>
      <c r="F168" s="24">
        <v>572461.92000000004</v>
      </c>
      <c r="G168" s="24">
        <v>5931596.4709999999</v>
      </c>
      <c r="H168" s="24">
        <v>373.04199999999997</v>
      </c>
      <c r="I168" s="24" t="s">
        <v>13</v>
      </c>
      <c r="J168" s="46" t="s">
        <v>14</v>
      </c>
      <c r="K168" s="262"/>
    </row>
    <row r="169" spans="1:11" x14ac:dyDescent="0.3">
      <c r="A169" s="46" t="s">
        <v>191</v>
      </c>
      <c r="B169" s="261" t="s">
        <v>12</v>
      </c>
      <c r="C169" s="266">
        <v>421.74</v>
      </c>
      <c r="D169" s="46">
        <v>0</v>
      </c>
      <c r="E169" s="46">
        <v>-90</v>
      </c>
      <c r="F169" s="24">
        <v>569992.02800000005</v>
      </c>
      <c r="G169" s="24">
        <v>5930469.3530000001</v>
      </c>
      <c r="H169" s="24">
        <v>380.99700000000001</v>
      </c>
      <c r="I169" s="24" t="s">
        <v>13</v>
      </c>
      <c r="J169" s="46" t="s">
        <v>14</v>
      </c>
      <c r="K169" s="262" t="s">
        <v>156</v>
      </c>
    </row>
    <row r="170" spans="1:11" x14ac:dyDescent="0.3">
      <c r="A170" s="46" t="s">
        <v>192</v>
      </c>
      <c r="B170" s="261" t="s">
        <v>21</v>
      </c>
      <c r="C170" s="266">
        <v>457.95</v>
      </c>
      <c r="D170" s="46">
        <v>158</v>
      </c>
      <c r="E170" s="46">
        <v>-57</v>
      </c>
      <c r="F170" s="24">
        <v>571316.10900000005</v>
      </c>
      <c r="G170" s="24">
        <v>5931230.1739999996</v>
      </c>
      <c r="H170" s="24">
        <v>372.90699999999998</v>
      </c>
      <c r="I170" s="24" t="s">
        <v>13</v>
      </c>
      <c r="J170" s="46" t="s">
        <v>14</v>
      </c>
      <c r="K170" s="262"/>
    </row>
    <row r="171" spans="1:11" x14ac:dyDescent="0.3">
      <c r="A171" s="46" t="s">
        <v>193</v>
      </c>
      <c r="B171" s="261" t="s">
        <v>12</v>
      </c>
      <c r="C171" s="266">
        <v>434</v>
      </c>
      <c r="D171" s="46">
        <v>158</v>
      </c>
      <c r="E171" s="46">
        <v>-45</v>
      </c>
      <c r="F171" s="24">
        <v>569387.97699999996</v>
      </c>
      <c r="G171" s="24">
        <v>5930399.4950000001</v>
      </c>
      <c r="H171" s="24">
        <v>386.23</v>
      </c>
      <c r="I171" s="24" t="s">
        <v>13</v>
      </c>
      <c r="J171" s="46" t="s">
        <v>14</v>
      </c>
      <c r="K171" s="262"/>
    </row>
    <row r="172" spans="1:11" x14ac:dyDescent="0.3">
      <c r="A172" s="46" t="s">
        <v>194</v>
      </c>
      <c r="B172" s="261" t="s">
        <v>21</v>
      </c>
      <c r="C172" s="266">
        <v>394.68</v>
      </c>
      <c r="D172" s="46">
        <v>158</v>
      </c>
      <c r="E172" s="46">
        <v>-45</v>
      </c>
      <c r="F172" s="24">
        <v>571453.38199999998</v>
      </c>
      <c r="G172" s="24">
        <v>5931292.5470000003</v>
      </c>
      <c r="H172" s="24">
        <v>372.97699999999998</v>
      </c>
      <c r="I172" s="24" t="s">
        <v>13</v>
      </c>
      <c r="J172" s="46" t="s">
        <v>14</v>
      </c>
      <c r="K172" s="262"/>
    </row>
    <row r="173" spans="1:11" x14ac:dyDescent="0.3">
      <c r="A173" s="46" t="s">
        <v>195</v>
      </c>
      <c r="B173" s="261" t="s">
        <v>12</v>
      </c>
      <c r="C173" s="266">
        <v>473.15</v>
      </c>
      <c r="D173" s="46">
        <v>158</v>
      </c>
      <c r="E173" s="46">
        <v>-62</v>
      </c>
      <c r="F173" s="24">
        <v>569479.78899999999</v>
      </c>
      <c r="G173" s="24">
        <v>5930448.5690000001</v>
      </c>
      <c r="H173" s="24">
        <v>384.08499999999998</v>
      </c>
      <c r="I173" s="24" t="s">
        <v>13</v>
      </c>
      <c r="J173" s="46" t="s">
        <v>14</v>
      </c>
      <c r="K173" s="262"/>
    </row>
    <row r="174" spans="1:11" x14ac:dyDescent="0.3">
      <c r="A174" s="46" t="s">
        <v>196</v>
      </c>
      <c r="B174" s="261" t="s">
        <v>21</v>
      </c>
      <c r="C174" s="266">
        <v>436.95</v>
      </c>
      <c r="D174" s="46">
        <v>158</v>
      </c>
      <c r="E174" s="46">
        <v>-45</v>
      </c>
      <c r="F174" s="24">
        <v>572368.84100000001</v>
      </c>
      <c r="G174" s="24">
        <v>5931547.5970000001</v>
      </c>
      <c r="H174" s="24">
        <v>372.94799999999998</v>
      </c>
      <c r="I174" s="24" t="s">
        <v>13</v>
      </c>
      <c r="J174" s="46" t="s">
        <v>14</v>
      </c>
      <c r="K174" s="262"/>
    </row>
    <row r="175" spans="1:11" x14ac:dyDescent="0.3">
      <c r="A175" s="46" t="s">
        <v>197</v>
      </c>
      <c r="B175" s="261" t="s">
        <v>12</v>
      </c>
      <c r="C175" s="266">
        <v>379.55</v>
      </c>
      <c r="D175" s="46">
        <v>150</v>
      </c>
      <c r="E175" s="46">
        <v>-60</v>
      </c>
      <c r="F175" s="24">
        <v>569387.81900000002</v>
      </c>
      <c r="G175" s="24">
        <v>5930399.9550000001</v>
      </c>
      <c r="H175" s="24">
        <v>386</v>
      </c>
      <c r="I175" s="24" t="s">
        <v>13</v>
      </c>
      <c r="J175" s="46" t="s">
        <v>14</v>
      </c>
      <c r="K175" s="262"/>
    </row>
    <row r="176" spans="1:11" x14ac:dyDescent="0.3">
      <c r="A176" s="46" t="s">
        <v>198</v>
      </c>
      <c r="B176" s="261" t="s">
        <v>21</v>
      </c>
      <c r="C176" s="266">
        <v>354</v>
      </c>
      <c r="D176" s="46">
        <v>158</v>
      </c>
      <c r="E176" s="46">
        <v>-46</v>
      </c>
      <c r="F176" s="24">
        <v>571316.17299999995</v>
      </c>
      <c r="G176" s="24">
        <v>5931229.9560000002</v>
      </c>
      <c r="H176" s="24">
        <v>372.94900000000001</v>
      </c>
      <c r="I176" s="24" t="s">
        <v>13</v>
      </c>
      <c r="J176" s="46" t="s">
        <v>14</v>
      </c>
      <c r="K176" s="262"/>
    </row>
    <row r="177" spans="1:11" x14ac:dyDescent="0.3">
      <c r="A177" s="46" t="s">
        <v>199</v>
      </c>
      <c r="B177" s="261" t="s">
        <v>12</v>
      </c>
      <c r="C177" s="266">
        <v>368.98</v>
      </c>
      <c r="D177" s="46">
        <v>158</v>
      </c>
      <c r="E177" s="46">
        <v>-45</v>
      </c>
      <c r="F177" s="24">
        <v>569295.10600000003</v>
      </c>
      <c r="G177" s="24">
        <v>5930361.568</v>
      </c>
      <c r="H177" s="24">
        <v>389.35899999999998</v>
      </c>
      <c r="I177" s="24" t="s">
        <v>13</v>
      </c>
      <c r="J177" s="46" t="s">
        <v>14</v>
      </c>
      <c r="K177" s="262"/>
    </row>
    <row r="178" spans="1:11" x14ac:dyDescent="0.3">
      <c r="A178" s="46" t="s">
        <v>200</v>
      </c>
      <c r="B178" s="261" t="s">
        <v>21</v>
      </c>
      <c r="C178" s="266">
        <v>477.07</v>
      </c>
      <c r="D178" s="46">
        <v>158</v>
      </c>
      <c r="E178" s="46">
        <v>-65</v>
      </c>
      <c r="F178" s="24">
        <v>572368.68200000003</v>
      </c>
      <c r="G178" s="24">
        <v>5931548.0499999998</v>
      </c>
      <c r="H178" s="24">
        <v>372.75</v>
      </c>
      <c r="I178" s="24" t="s">
        <v>13</v>
      </c>
      <c r="J178" s="46" t="s">
        <v>14</v>
      </c>
      <c r="K178" s="262"/>
    </row>
    <row r="179" spans="1:11" x14ac:dyDescent="0.3">
      <c r="A179" s="46" t="s">
        <v>201</v>
      </c>
      <c r="B179" s="261" t="s">
        <v>12</v>
      </c>
      <c r="C179" s="266">
        <v>417.39</v>
      </c>
      <c r="D179" s="46">
        <v>158</v>
      </c>
      <c r="E179" s="46">
        <v>-45</v>
      </c>
      <c r="F179" s="24">
        <v>569198.63600000006</v>
      </c>
      <c r="G179" s="24">
        <v>5930331.9639999997</v>
      </c>
      <c r="H179" s="24">
        <v>392.67</v>
      </c>
      <c r="I179" s="24" t="s">
        <v>13</v>
      </c>
      <c r="J179" s="46" t="s">
        <v>14</v>
      </c>
      <c r="K179" s="262"/>
    </row>
    <row r="180" spans="1:11" x14ac:dyDescent="0.3">
      <c r="A180" s="46" t="s">
        <v>202</v>
      </c>
      <c r="B180" s="261" t="s">
        <v>21</v>
      </c>
      <c r="C180" s="266">
        <v>424.96</v>
      </c>
      <c r="D180" s="46">
        <v>158</v>
      </c>
      <c r="E180" s="46">
        <v>-60</v>
      </c>
      <c r="F180" s="24">
        <v>571453.33900000004</v>
      </c>
      <c r="G180" s="24">
        <v>5931292.7180000003</v>
      </c>
      <c r="H180" s="24">
        <v>372.87299999999999</v>
      </c>
      <c r="I180" s="24" t="s">
        <v>13</v>
      </c>
      <c r="J180" s="46" t="s">
        <v>14</v>
      </c>
      <c r="K180" s="262"/>
    </row>
    <row r="181" spans="1:11" x14ac:dyDescent="0.3">
      <c r="A181" s="46" t="s">
        <v>203</v>
      </c>
      <c r="B181" s="261" t="s">
        <v>12</v>
      </c>
      <c r="C181" s="266">
        <v>49.57</v>
      </c>
      <c r="D181" s="46">
        <v>0</v>
      </c>
      <c r="E181" s="46">
        <v>-90</v>
      </c>
      <c r="F181" s="24">
        <v>572596.52</v>
      </c>
      <c r="G181" s="24">
        <v>5931710.3080000002</v>
      </c>
      <c r="H181" s="24">
        <v>374.15499999999997</v>
      </c>
      <c r="I181" s="24" t="s">
        <v>155</v>
      </c>
      <c r="J181" s="46" t="s">
        <v>14</v>
      </c>
      <c r="K181" s="262" t="s">
        <v>156</v>
      </c>
    </row>
    <row r="182" spans="1:11" x14ac:dyDescent="0.3">
      <c r="A182" s="46" t="s">
        <v>204</v>
      </c>
      <c r="B182" s="261" t="s">
        <v>12</v>
      </c>
      <c r="C182" s="266">
        <v>287</v>
      </c>
      <c r="D182" s="46">
        <v>158</v>
      </c>
      <c r="E182" s="46">
        <v>-45</v>
      </c>
      <c r="F182" s="24">
        <v>569698.76100000006</v>
      </c>
      <c r="G182" s="24">
        <v>5930420.602</v>
      </c>
      <c r="H182" s="24">
        <v>380.96199999999999</v>
      </c>
      <c r="I182" s="24" t="s">
        <v>13</v>
      </c>
      <c r="J182" s="46" t="s">
        <v>14</v>
      </c>
      <c r="K182" s="262"/>
    </row>
    <row r="183" spans="1:11" x14ac:dyDescent="0.3">
      <c r="A183" s="46" t="s">
        <v>205</v>
      </c>
      <c r="B183" s="261" t="s">
        <v>12</v>
      </c>
      <c r="C183" s="266">
        <v>361.97</v>
      </c>
      <c r="D183" s="46">
        <v>158</v>
      </c>
      <c r="E183" s="46">
        <v>-60</v>
      </c>
      <c r="F183" s="24">
        <v>569294.93200000003</v>
      </c>
      <c r="G183" s="24">
        <v>5930361.9479999999</v>
      </c>
      <c r="H183" s="24">
        <v>389.33699999999999</v>
      </c>
      <c r="I183" s="24" t="s">
        <v>13</v>
      </c>
      <c r="J183" s="46" t="s">
        <v>14</v>
      </c>
      <c r="K183" s="262"/>
    </row>
    <row r="184" spans="1:11" x14ac:dyDescent="0.3">
      <c r="A184" s="46" t="s">
        <v>206</v>
      </c>
      <c r="B184" s="261" t="s">
        <v>12</v>
      </c>
      <c r="C184" s="266">
        <v>287</v>
      </c>
      <c r="D184" s="46">
        <v>158</v>
      </c>
      <c r="E184" s="46">
        <v>-45</v>
      </c>
      <c r="F184" s="24">
        <v>571701.98800000001</v>
      </c>
      <c r="G184" s="24">
        <v>5931318.4189999998</v>
      </c>
      <c r="H184" s="24">
        <v>380.06</v>
      </c>
      <c r="I184" s="24" t="s">
        <v>13</v>
      </c>
      <c r="J184" s="46" t="s">
        <v>14</v>
      </c>
      <c r="K184" s="262"/>
    </row>
    <row r="185" spans="1:11" x14ac:dyDescent="0.3">
      <c r="A185" s="46" t="s">
        <v>207</v>
      </c>
      <c r="B185" s="261" t="s">
        <v>12</v>
      </c>
      <c r="C185" s="266">
        <v>221.12</v>
      </c>
      <c r="D185" s="46">
        <v>338</v>
      </c>
      <c r="E185" s="46">
        <v>-45</v>
      </c>
      <c r="F185" s="24">
        <v>569596.93700000003</v>
      </c>
      <c r="G185" s="24">
        <v>5930277.0789999999</v>
      </c>
      <c r="H185" s="24">
        <v>382.21199999999999</v>
      </c>
      <c r="I185" s="24" t="s">
        <v>13</v>
      </c>
      <c r="J185" s="46" t="s">
        <v>14</v>
      </c>
      <c r="K185" s="262"/>
    </row>
    <row r="186" spans="1:11" ht="28.95" customHeight="1" x14ac:dyDescent="0.3">
      <c r="A186" s="380" t="s">
        <v>208</v>
      </c>
      <c r="B186" s="380"/>
      <c r="C186" s="380"/>
      <c r="D186" s="380"/>
      <c r="E186" s="380"/>
      <c r="F186" s="380"/>
      <c r="G186" s="380"/>
      <c r="H186" s="380"/>
      <c r="I186" s="380"/>
      <c r="J186" s="380"/>
      <c r="K186" s="380"/>
    </row>
    <row r="188" spans="1:11" x14ac:dyDescent="0.3">
      <c r="B188" s="19"/>
    </row>
    <row r="189" spans="1:11" x14ac:dyDescent="0.3">
      <c r="B189" s="19"/>
      <c r="C189" s="6"/>
    </row>
  </sheetData>
  <autoFilter ref="A1:N189" xr:uid="{1ABC4F28-53AA-408C-BBFC-4B2C9A864AC8}"/>
  <mergeCells count="1">
    <mergeCell ref="A186:K186"/>
  </mergeCells>
  <phoneticPr fontId="20" type="noConversion"/>
  <conditionalFormatting sqref="J97:J185">
    <cfRule type="containsText" dxfId="4" priority="5" operator="containsText" text="CV12">
      <formula>NOT(ISERROR(SEARCH("CV12",J97)))</formula>
    </cfRule>
    <cfRule type="containsText" dxfId="3" priority="6" operator="containsText" text="CV13">
      <formula>NOT(ISERROR(SEARCH("CV13",J97)))</formula>
    </cfRule>
  </conditionalFormatting>
  <conditionalFormatting sqref="O1:S1048576">
    <cfRule type="containsText" dxfId="2" priority="7" operator="containsText" text="FALSE">
      <formula>NOT(ISERROR(SEARCH("FALSE",O1)))</formula>
    </cfRule>
  </conditionalFormatting>
  <pageMargins left="0.23622047244094491" right="0.23622047244094491" top="0.74803149606299213" bottom="0.74803149606299213" header="0.31496062992125984" footer="0.31496062992125984"/>
  <pageSetup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DAE36-B44F-4EDD-BFA1-4A584B2EBC6B}">
  <sheetPr>
    <tabColor theme="5" tint="0.79998168889431442"/>
    <pageSetUpPr fitToPage="1"/>
  </sheetPr>
  <dimension ref="A1:H405"/>
  <sheetViews>
    <sheetView zoomScale="130" zoomScaleNormal="130" zoomScaleSheetLayoutView="100" workbookViewId="0"/>
  </sheetViews>
  <sheetFormatPr defaultRowHeight="14.4" x14ac:dyDescent="0.3"/>
  <cols>
    <col min="1" max="1" width="11.77734375" customWidth="1"/>
    <col min="2" max="2" width="13.5546875" customWidth="1"/>
    <col min="3" max="3" width="11.77734375" customWidth="1"/>
    <col min="4" max="4" width="12.21875" customWidth="1"/>
    <col min="5" max="5" width="15" customWidth="1"/>
  </cols>
  <sheetData>
    <row r="1" spans="1:5" x14ac:dyDescent="0.3">
      <c r="A1" s="5" t="s">
        <v>0</v>
      </c>
      <c r="B1" s="5" t="s">
        <v>209</v>
      </c>
      <c r="C1" s="5" t="s">
        <v>210</v>
      </c>
      <c r="D1" s="5" t="s">
        <v>211</v>
      </c>
      <c r="E1" s="5" t="s">
        <v>10</v>
      </c>
    </row>
    <row r="2" spans="1:5" x14ac:dyDescent="0.3">
      <c r="A2" s="389" t="s">
        <v>11</v>
      </c>
      <c r="B2" s="20">
        <v>22.96</v>
      </c>
      <c r="C2" s="20">
        <v>171.61</v>
      </c>
      <c r="D2" s="21">
        <f t="shared" ref="D2:D42" si="0">C2-B2</f>
        <v>148.65</v>
      </c>
      <c r="E2" s="22"/>
    </row>
    <row r="3" spans="1:5" x14ac:dyDescent="0.3">
      <c r="A3" s="390"/>
      <c r="B3" s="24">
        <v>179.09</v>
      </c>
      <c r="C3" s="24">
        <v>182.84</v>
      </c>
      <c r="D3" s="25">
        <f t="shared" si="0"/>
        <v>3.75</v>
      </c>
      <c r="E3" s="26"/>
    </row>
    <row r="4" spans="1:5" x14ac:dyDescent="0.3">
      <c r="A4" s="390"/>
      <c r="B4" s="24">
        <v>199.72</v>
      </c>
      <c r="C4" s="24">
        <v>213.4</v>
      </c>
      <c r="D4" s="25">
        <f t="shared" si="0"/>
        <v>13.680000000000007</v>
      </c>
      <c r="E4" s="26"/>
    </row>
    <row r="5" spans="1:5" x14ac:dyDescent="0.3">
      <c r="A5" s="390" t="s">
        <v>15</v>
      </c>
      <c r="B5" s="24">
        <v>73.63</v>
      </c>
      <c r="C5" s="24">
        <v>76.05</v>
      </c>
      <c r="D5" s="25">
        <f t="shared" si="0"/>
        <v>2.4200000000000017</v>
      </c>
      <c r="E5" s="26"/>
    </row>
    <row r="6" spans="1:5" x14ac:dyDescent="0.3">
      <c r="A6" s="390"/>
      <c r="B6" s="24">
        <v>78.900000000000006</v>
      </c>
      <c r="C6" s="24">
        <v>205.44</v>
      </c>
      <c r="D6" s="25">
        <f t="shared" si="0"/>
        <v>126.53999999999999</v>
      </c>
      <c r="E6" s="26"/>
    </row>
    <row r="7" spans="1:5" x14ac:dyDescent="0.3">
      <c r="A7" s="390"/>
      <c r="B7" s="24">
        <v>206.5</v>
      </c>
      <c r="C7" s="24">
        <v>233</v>
      </c>
      <c r="D7" s="25">
        <f t="shared" si="0"/>
        <v>26.5</v>
      </c>
      <c r="E7" s="26"/>
    </row>
    <row r="8" spans="1:5" x14ac:dyDescent="0.3">
      <c r="A8" s="23" t="s">
        <v>16</v>
      </c>
      <c r="B8" s="24">
        <v>22</v>
      </c>
      <c r="C8" s="24">
        <v>81.069999999999993</v>
      </c>
      <c r="D8" s="25">
        <f t="shared" si="0"/>
        <v>59.069999999999993</v>
      </c>
      <c r="E8" s="26"/>
    </row>
    <row r="9" spans="1:5" x14ac:dyDescent="0.3">
      <c r="A9" s="23" t="s">
        <v>17</v>
      </c>
      <c r="B9" s="24">
        <v>38</v>
      </c>
      <c r="C9" s="24">
        <v>101.6</v>
      </c>
      <c r="D9" s="25">
        <f t="shared" si="0"/>
        <v>63.599999999999994</v>
      </c>
      <c r="E9" s="26"/>
    </row>
    <row r="10" spans="1:5" x14ac:dyDescent="0.3">
      <c r="A10" s="390" t="s">
        <v>18</v>
      </c>
      <c r="B10" s="24">
        <v>26.5</v>
      </c>
      <c r="C10" s="24">
        <v>31.06</v>
      </c>
      <c r="D10" s="25">
        <f t="shared" si="0"/>
        <v>4.5599999999999987</v>
      </c>
      <c r="E10" s="26"/>
    </row>
    <row r="11" spans="1:5" x14ac:dyDescent="0.3">
      <c r="A11" s="390"/>
      <c r="B11" s="24">
        <v>44.72</v>
      </c>
      <c r="C11" s="24">
        <v>47.11</v>
      </c>
      <c r="D11" s="25">
        <f t="shared" si="0"/>
        <v>2.3900000000000006</v>
      </c>
      <c r="E11" s="26"/>
    </row>
    <row r="12" spans="1:5" x14ac:dyDescent="0.3">
      <c r="A12" s="27" t="s">
        <v>20</v>
      </c>
      <c r="B12" s="24">
        <v>27.12</v>
      </c>
      <c r="C12" s="24">
        <v>75.08</v>
      </c>
      <c r="D12" s="25">
        <f t="shared" si="0"/>
        <v>47.959999999999994</v>
      </c>
      <c r="E12" s="26"/>
    </row>
    <row r="13" spans="1:5" x14ac:dyDescent="0.3">
      <c r="A13" s="385" t="s">
        <v>22</v>
      </c>
      <c r="B13" s="24">
        <v>89.19</v>
      </c>
      <c r="C13" s="24">
        <v>194.02</v>
      </c>
      <c r="D13" s="25">
        <f t="shared" si="0"/>
        <v>104.83000000000001</v>
      </c>
      <c r="E13" s="26"/>
    </row>
    <row r="14" spans="1:5" x14ac:dyDescent="0.3">
      <c r="A14" s="385"/>
      <c r="B14" s="24">
        <v>195.5</v>
      </c>
      <c r="C14" s="24">
        <v>210.02</v>
      </c>
      <c r="D14" s="25">
        <f t="shared" si="0"/>
        <v>14.52000000000001</v>
      </c>
      <c r="E14" s="26"/>
    </row>
    <row r="15" spans="1:5" x14ac:dyDescent="0.3">
      <c r="A15" s="385" t="s">
        <v>23</v>
      </c>
      <c r="B15" s="24">
        <v>162.80000000000001</v>
      </c>
      <c r="C15" s="24">
        <v>235.75</v>
      </c>
      <c r="D15" s="25">
        <f>C15-B15</f>
        <v>72.949999999999989</v>
      </c>
      <c r="E15" s="26"/>
    </row>
    <row r="16" spans="1:5" x14ac:dyDescent="0.3">
      <c r="A16" s="385"/>
      <c r="B16" s="24">
        <v>269.86</v>
      </c>
      <c r="C16" s="24">
        <v>272.10000000000002</v>
      </c>
      <c r="D16" s="25">
        <f>C16-B16</f>
        <v>2.2400000000000091</v>
      </c>
      <c r="E16" s="26"/>
    </row>
    <row r="17" spans="1:5" x14ac:dyDescent="0.3">
      <c r="A17" s="385" t="s">
        <v>24</v>
      </c>
      <c r="B17" s="24">
        <v>54.24</v>
      </c>
      <c r="C17" s="24">
        <v>68.83</v>
      </c>
      <c r="D17" s="25">
        <f t="shared" si="0"/>
        <v>14.589999999999996</v>
      </c>
      <c r="E17" s="26"/>
    </row>
    <row r="18" spans="1:5" x14ac:dyDescent="0.3">
      <c r="A18" s="385"/>
      <c r="B18" s="24">
        <v>73.27</v>
      </c>
      <c r="C18" s="24">
        <v>82.4</v>
      </c>
      <c r="D18" s="25">
        <f t="shared" si="0"/>
        <v>9.1300000000000097</v>
      </c>
      <c r="E18" s="26"/>
    </row>
    <row r="19" spans="1:5" x14ac:dyDescent="0.3">
      <c r="A19" s="27" t="s">
        <v>25</v>
      </c>
      <c r="B19" s="24">
        <v>108.47</v>
      </c>
      <c r="C19" s="24">
        <v>207.32</v>
      </c>
      <c r="D19" s="25">
        <f t="shared" si="0"/>
        <v>98.85</v>
      </c>
      <c r="E19" s="26"/>
    </row>
    <row r="20" spans="1:5" x14ac:dyDescent="0.3">
      <c r="A20" s="27" t="s">
        <v>26</v>
      </c>
      <c r="B20" s="24">
        <v>38.75</v>
      </c>
      <c r="C20" s="24">
        <v>50.07</v>
      </c>
      <c r="D20" s="25">
        <f t="shared" si="0"/>
        <v>11.32</v>
      </c>
      <c r="E20" s="26"/>
    </row>
    <row r="21" spans="1:5" x14ac:dyDescent="0.3">
      <c r="A21" s="27" t="s">
        <v>27</v>
      </c>
      <c r="B21" s="24">
        <v>68.75</v>
      </c>
      <c r="C21" s="24">
        <v>72</v>
      </c>
      <c r="D21" s="25">
        <f>C21-B21</f>
        <v>3.25</v>
      </c>
      <c r="E21" s="26"/>
    </row>
    <row r="22" spans="1:5" x14ac:dyDescent="0.3">
      <c r="A22" s="385" t="s">
        <v>28</v>
      </c>
      <c r="B22" s="24">
        <v>33.11</v>
      </c>
      <c r="C22" s="24">
        <v>53.76</v>
      </c>
      <c r="D22" s="25">
        <f>C22-B22</f>
        <v>20.65</v>
      </c>
      <c r="E22" s="26"/>
    </row>
    <row r="23" spans="1:5" x14ac:dyDescent="0.3">
      <c r="A23" s="385"/>
      <c r="B23" s="24">
        <v>77.27</v>
      </c>
      <c r="C23" s="24">
        <v>80.94</v>
      </c>
      <c r="D23" s="25">
        <f>C23-B23</f>
        <v>3.6700000000000017</v>
      </c>
      <c r="E23" s="26"/>
    </row>
    <row r="24" spans="1:5" x14ac:dyDescent="0.3">
      <c r="A24" s="27" t="s">
        <v>29</v>
      </c>
      <c r="B24" s="24">
        <v>117.91</v>
      </c>
      <c r="C24" s="24">
        <v>120.57</v>
      </c>
      <c r="D24" s="25">
        <f t="shared" si="0"/>
        <v>2.6599999999999966</v>
      </c>
      <c r="E24" s="26"/>
    </row>
    <row r="25" spans="1:5" x14ac:dyDescent="0.3">
      <c r="A25" s="27" t="s">
        <v>30</v>
      </c>
      <c r="B25" s="24">
        <v>45.54</v>
      </c>
      <c r="C25" s="24">
        <v>66.38</v>
      </c>
      <c r="D25" s="25">
        <f t="shared" si="0"/>
        <v>20.839999999999996</v>
      </c>
      <c r="E25" s="26"/>
    </row>
    <row r="26" spans="1:5" x14ac:dyDescent="0.3">
      <c r="A26" s="385" t="s">
        <v>31</v>
      </c>
      <c r="B26" s="24">
        <v>22.72</v>
      </c>
      <c r="C26" s="24">
        <v>85.3</v>
      </c>
      <c r="D26" s="25">
        <f t="shared" si="0"/>
        <v>62.58</v>
      </c>
      <c r="E26" s="26"/>
    </row>
    <row r="27" spans="1:5" x14ac:dyDescent="0.3">
      <c r="A27" s="385"/>
      <c r="B27" s="24">
        <v>90.63</v>
      </c>
      <c r="C27" s="24">
        <v>97.47</v>
      </c>
      <c r="D27" s="25">
        <f t="shared" si="0"/>
        <v>6.8400000000000034</v>
      </c>
      <c r="E27" s="26"/>
    </row>
    <row r="28" spans="1:5" x14ac:dyDescent="0.3">
      <c r="A28" s="385" t="s">
        <v>32</v>
      </c>
      <c r="B28" s="24">
        <v>33.89</v>
      </c>
      <c r="C28" s="24">
        <v>36.590000000000003</v>
      </c>
      <c r="D28" s="25">
        <f t="shared" si="0"/>
        <v>2.7000000000000028</v>
      </c>
      <c r="E28" s="26"/>
    </row>
    <row r="29" spans="1:5" x14ac:dyDescent="0.3">
      <c r="A29" s="385"/>
      <c r="B29" s="24">
        <v>47.14</v>
      </c>
      <c r="C29" s="24">
        <v>54.76</v>
      </c>
      <c r="D29" s="25">
        <f t="shared" si="0"/>
        <v>7.6199999999999974</v>
      </c>
      <c r="E29" s="26"/>
    </row>
    <row r="30" spans="1:5" x14ac:dyDescent="0.3">
      <c r="A30" s="385"/>
      <c r="B30" s="24">
        <v>56.25</v>
      </c>
      <c r="C30" s="24">
        <v>59.35</v>
      </c>
      <c r="D30" s="25">
        <f t="shared" si="0"/>
        <v>3.1000000000000014</v>
      </c>
      <c r="E30" s="26"/>
    </row>
    <row r="31" spans="1:5" x14ac:dyDescent="0.3">
      <c r="A31" s="385"/>
      <c r="B31" s="24">
        <v>71.75</v>
      </c>
      <c r="C31" s="24">
        <v>146.94999999999999</v>
      </c>
      <c r="D31" s="25">
        <f t="shared" si="0"/>
        <v>75.199999999999989</v>
      </c>
      <c r="E31" s="26"/>
    </row>
    <row r="32" spans="1:5" x14ac:dyDescent="0.3">
      <c r="A32" s="385" t="s">
        <v>34</v>
      </c>
      <c r="B32" s="24">
        <v>37.369999999999997</v>
      </c>
      <c r="C32" s="24">
        <v>51.67</v>
      </c>
      <c r="D32" s="25">
        <f t="shared" si="0"/>
        <v>14.300000000000004</v>
      </c>
      <c r="E32" s="26"/>
    </row>
    <row r="33" spans="1:5" x14ac:dyDescent="0.3">
      <c r="A33" s="385"/>
      <c r="B33" s="24">
        <v>55.07</v>
      </c>
      <c r="C33" s="24">
        <v>107.5</v>
      </c>
      <c r="D33" s="25">
        <f t="shared" si="0"/>
        <v>52.43</v>
      </c>
      <c r="E33" s="26"/>
    </row>
    <row r="34" spans="1:5" x14ac:dyDescent="0.3">
      <c r="A34" s="27" t="s">
        <v>35</v>
      </c>
      <c r="B34" s="24">
        <v>132</v>
      </c>
      <c r="C34" s="24">
        <v>232.93</v>
      </c>
      <c r="D34" s="25">
        <f t="shared" si="0"/>
        <v>100.93</v>
      </c>
      <c r="E34" s="26"/>
    </row>
    <row r="35" spans="1:5" x14ac:dyDescent="0.3">
      <c r="A35" s="27" t="s">
        <v>36</v>
      </c>
      <c r="B35" s="24">
        <v>64.349999999999994</v>
      </c>
      <c r="C35" s="24">
        <v>127.1</v>
      </c>
      <c r="D35" s="25">
        <f t="shared" si="0"/>
        <v>62.75</v>
      </c>
      <c r="E35" s="26"/>
    </row>
    <row r="36" spans="1:5" x14ac:dyDescent="0.3">
      <c r="A36" s="385" t="s">
        <v>37</v>
      </c>
      <c r="B36" s="24">
        <v>86.38</v>
      </c>
      <c r="C36" s="24">
        <v>222.12</v>
      </c>
      <c r="D36" s="25">
        <f t="shared" si="0"/>
        <v>135.74</v>
      </c>
      <c r="E36" s="26"/>
    </row>
    <row r="37" spans="1:5" x14ac:dyDescent="0.3">
      <c r="A37" s="385"/>
      <c r="B37" s="24">
        <v>226.58</v>
      </c>
      <c r="C37" s="24">
        <v>239.15</v>
      </c>
      <c r="D37" s="25">
        <f t="shared" si="0"/>
        <v>12.569999999999993</v>
      </c>
      <c r="E37" s="26"/>
    </row>
    <row r="38" spans="1:5" x14ac:dyDescent="0.3">
      <c r="A38" s="27" t="s">
        <v>38</v>
      </c>
      <c r="B38" s="24">
        <v>107.89</v>
      </c>
      <c r="C38" s="24">
        <v>195.17</v>
      </c>
      <c r="D38" s="25">
        <f t="shared" si="0"/>
        <v>87.279999999999987</v>
      </c>
      <c r="E38" s="26"/>
    </row>
    <row r="39" spans="1:5" x14ac:dyDescent="0.3">
      <c r="A39" s="27" t="s">
        <v>39</v>
      </c>
      <c r="B39" s="386" t="s">
        <v>212</v>
      </c>
      <c r="C39" s="387"/>
      <c r="D39" s="387"/>
      <c r="E39" s="28" t="s">
        <v>40</v>
      </c>
    </row>
    <row r="40" spans="1:5" x14ac:dyDescent="0.3">
      <c r="A40" s="385" t="s">
        <v>41</v>
      </c>
      <c r="B40" s="24">
        <v>19.829999999999998</v>
      </c>
      <c r="C40" s="24">
        <v>24.95</v>
      </c>
      <c r="D40" s="25">
        <f t="shared" si="0"/>
        <v>5.120000000000001</v>
      </c>
      <c r="E40" s="26"/>
    </row>
    <row r="41" spans="1:5" x14ac:dyDescent="0.3">
      <c r="A41" s="385"/>
      <c r="B41" s="24">
        <v>128.69999999999999</v>
      </c>
      <c r="C41" s="24">
        <v>145.5</v>
      </c>
      <c r="D41" s="25">
        <f t="shared" si="0"/>
        <v>16.800000000000011</v>
      </c>
      <c r="E41" s="26"/>
    </row>
    <row r="42" spans="1:5" x14ac:dyDescent="0.3">
      <c r="A42" s="385"/>
      <c r="B42" s="24">
        <v>149.33000000000001</v>
      </c>
      <c r="C42" s="24">
        <v>194.72</v>
      </c>
      <c r="D42" s="25">
        <f t="shared" si="0"/>
        <v>45.389999999999986</v>
      </c>
      <c r="E42" s="26"/>
    </row>
    <row r="43" spans="1:5" x14ac:dyDescent="0.3">
      <c r="A43" s="385" t="s">
        <v>42</v>
      </c>
      <c r="B43" s="24">
        <v>173.46</v>
      </c>
      <c r="C43" s="24">
        <v>178.9</v>
      </c>
      <c r="D43" s="25">
        <f>C43-B43</f>
        <v>5.4399999999999977</v>
      </c>
      <c r="E43" s="26"/>
    </row>
    <row r="44" spans="1:5" x14ac:dyDescent="0.3">
      <c r="A44" s="385"/>
      <c r="B44" s="24">
        <v>183.37</v>
      </c>
      <c r="C44" s="24">
        <v>187.3</v>
      </c>
      <c r="D44" s="25">
        <f>C44-B44</f>
        <v>3.9300000000000068</v>
      </c>
      <c r="E44" s="26"/>
    </row>
    <row r="45" spans="1:5" x14ac:dyDescent="0.3">
      <c r="A45" s="385"/>
      <c r="B45" s="24">
        <v>237.28</v>
      </c>
      <c r="C45" s="24">
        <v>255.02</v>
      </c>
      <c r="D45" s="25">
        <f>C45-B45</f>
        <v>17.740000000000009</v>
      </c>
      <c r="E45" s="26"/>
    </row>
    <row r="46" spans="1:5" x14ac:dyDescent="0.3">
      <c r="A46" s="385"/>
      <c r="B46" s="24">
        <v>273.23</v>
      </c>
      <c r="C46" s="24">
        <v>277.27</v>
      </c>
      <c r="D46" s="25">
        <f>C46-B46</f>
        <v>4.0399999999999636</v>
      </c>
      <c r="E46" s="26"/>
    </row>
    <row r="47" spans="1:5" x14ac:dyDescent="0.3">
      <c r="A47" s="385"/>
      <c r="B47" s="24">
        <v>323.08999999999997</v>
      </c>
      <c r="C47" s="24">
        <v>326.73</v>
      </c>
      <c r="D47" s="25">
        <f>C47-B47</f>
        <v>3.6400000000000432</v>
      </c>
      <c r="E47" s="26"/>
    </row>
    <row r="48" spans="1:5" ht="15" x14ac:dyDescent="0.3">
      <c r="A48" s="385" t="s">
        <v>43</v>
      </c>
      <c r="B48" s="29">
        <v>0.78</v>
      </c>
      <c r="C48" s="30">
        <v>3.28</v>
      </c>
      <c r="D48" s="31" t="s">
        <v>213</v>
      </c>
      <c r="E48" s="26"/>
    </row>
    <row r="49" spans="1:8" x14ac:dyDescent="0.3">
      <c r="A49" s="385"/>
      <c r="B49" s="23">
        <v>123.86</v>
      </c>
      <c r="C49" s="30">
        <v>223.82</v>
      </c>
      <c r="D49" s="31">
        <v>99.96</v>
      </c>
      <c r="E49" s="26"/>
      <c r="H49" s="7"/>
    </row>
    <row r="50" spans="1:8" x14ac:dyDescent="0.3">
      <c r="A50" s="385" t="s">
        <v>44</v>
      </c>
      <c r="B50" s="23">
        <v>176.45</v>
      </c>
      <c r="C50" s="30">
        <v>183.76</v>
      </c>
      <c r="D50" s="31">
        <v>7.3100000000000023</v>
      </c>
      <c r="E50" s="26"/>
    </row>
    <row r="51" spans="1:8" x14ac:dyDescent="0.3">
      <c r="A51" s="385"/>
      <c r="B51" s="23">
        <v>193.1</v>
      </c>
      <c r="C51" s="30">
        <v>211.32</v>
      </c>
      <c r="D51" s="31">
        <v>18.22</v>
      </c>
      <c r="E51" s="26"/>
    </row>
    <row r="52" spans="1:8" x14ac:dyDescent="0.3">
      <c r="A52" s="385"/>
      <c r="B52" s="23">
        <v>232.7</v>
      </c>
      <c r="C52" s="30">
        <v>238.1</v>
      </c>
      <c r="D52" s="31">
        <v>5.4000000000000057</v>
      </c>
      <c r="E52" s="26"/>
    </row>
    <row r="53" spans="1:8" x14ac:dyDescent="0.3">
      <c r="A53" s="385"/>
      <c r="B53" s="23">
        <v>249.25</v>
      </c>
      <c r="C53" s="30">
        <v>252.29</v>
      </c>
      <c r="D53" s="31">
        <v>3.039999999999992</v>
      </c>
      <c r="E53" s="26"/>
    </row>
    <row r="54" spans="1:8" x14ac:dyDescent="0.3">
      <c r="A54" s="385"/>
      <c r="B54" s="23">
        <v>260.58</v>
      </c>
      <c r="C54" s="30">
        <v>287.62</v>
      </c>
      <c r="D54" s="31">
        <v>27.04000000000002</v>
      </c>
      <c r="E54" s="26"/>
    </row>
    <row r="55" spans="1:8" x14ac:dyDescent="0.3">
      <c r="A55" s="385"/>
      <c r="B55" s="23">
        <v>320.83999999999997</v>
      </c>
      <c r="C55" s="30">
        <v>323.97000000000003</v>
      </c>
      <c r="D55" s="31">
        <v>3.1300000000000523</v>
      </c>
      <c r="E55" s="26"/>
    </row>
    <row r="56" spans="1:8" x14ac:dyDescent="0.3">
      <c r="A56" s="385" t="s">
        <v>45</v>
      </c>
      <c r="B56" s="23">
        <v>35.56</v>
      </c>
      <c r="C56" s="30">
        <v>46.13</v>
      </c>
      <c r="D56" s="31">
        <v>10.57</v>
      </c>
      <c r="E56" s="26"/>
    </row>
    <row r="57" spans="1:8" x14ac:dyDescent="0.3">
      <c r="A57" s="385"/>
      <c r="B57" s="23">
        <v>145.22999999999999</v>
      </c>
      <c r="C57" s="30">
        <v>157.19999999999999</v>
      </c>
      <c r="D57" s="31">
        <v>11.969999999999999</v>
      </c>
      <c r="E57" s="26"/>
    </row>
    <row r="58" spans="1:8" x14ac:dyDescent="0.3">
      <c r="A58" s="385"/>
      <c r="B58" s="23">
        <v>158.85</v>
      </c>
      <c r="C58" s="30">
        <v>181.52</v>
      </c>
      <c r="D58" s="31">
        <v>22.670000000000016</v>
      </c>
      <c r="E58" s="26"/>
    </row>
    <row r="59" spans="1:8" x14ac:dyDescent="0.3">
      <c r="A59" s="385"/>
      <c r="B59" s="23">
        <v>184.83</v>
      </c>
      <c r="C59" s="30">
        <v>197.21</v>
      </c>
      <c r="D59" s="31">
        <v>12.379999999999995</v>
      </c>
      <c r="E59" s="26"/>
    </row>
    <row r="60" spans="1:8" x14ac:dyDescent="0.3">
      <c r="A60" s="27" t="s">
        <v>46</v>
      </c>
      <c r="B60" s="23">
        <v>213.98</v>
      </c>
      <c r="C60" s="30">
        <v>273.26</v>
      </c>
      <c r="D60" s="31">
        <v>59.28</v>
      </c>
      <c r="E60" s="26"/>
    </row>
    <row r="61" spans="1:8" x14ac:dyDescent="0.3">
      <c r="A61" s="385" t="s">
        <v>47</v>
      </c>
      <c r="B61" s="23">
        <v>30.35</v>
      </c>
      <c r="C61" s="30">
        <v>39.159999999999997</v>
      </c>
      <c r="D61" s="31">
        <v>8.8099999999999952</v>
      </c>
      <c r="E61" s="26"/>
    </row>
    <row r="62" spans="1:8" x14ac:dyDescent="0.3">
      <c r="A62" s="385"/>
      <c r="B62" s="23">
        <v>138.03</v>
      </c>
      <c r="C62" s="30">
        <v>178.5</v>
      </c>
      <c r="D62" s="31">
        <v>40.47</v>
      </c>
      <c r="E62" s="26"/>
    </row>
    <row r="63" spans="1:8" x14ac:dyDescent="0.3">
      <c r="A63" s="385"/>
      <c r="B63" s="23">
        <v>186.82</v>
      </c>
      <c r="C63" s="30">
        <v>191.25</v>
      </c>
      <c r="D63" s="31">
        <v>4.4300000000000068</v>
      </c>
      <c r="E63" s="26"/>
    </row>
    <row r="64" spans="1:8" x14ac:dyDescent="0.3">
      <c r="A64" s="385" t="s">
        <v>48</v>
      </c>
      <c r="B64" s="23">
        <v>214.02</v>
      </c>
      <c r="C64" s="30">
        <v>275.89</v>
      </c>
      <c r="D64" s="31">
        <v>61.869999999999976</v>
      </c>
      <c r="E64" s="26"/>
    </row>
    <row r="65" spans="1:5" x14ac:dyDescent="0.3">
      <c r="A65" s="385"/>
      <c r="B65" s="23">
        <v>303.58</v>
      </c>
      <c r="C65" s="30">
        <v>371.61</v>
      </c>
      <c r="D65" s="31">
        <v>68.03000000000003</v>
      </c>
      <c r="E65" s="26"/>
    </row>
    <row r="66" spans="1:5" x14ac:dyDescent="0.3">
      <c r="A66" s="385"/>
      <c r="B66" s="23">
        <v>377.29</v>
      </c>
      <c r="C66" s="30">
        <v>383.93</v>
      </c>
      <c r="D66" s="31">
        <v>6.6399999999999864</v>
      </c>
      <c r="E66" s="26"/>
    </row>
    <row r="67" spans="1:5" x14ac:dyDescent="0.3">
      <c r="A67" s="385" t="s">
        <v>49</v>
      </c>
      <c r="B67" s="23">
        <v>52.9</v>
      </c>
      <c r="C67" s="30">
        <v>63.16</v>
      </c>
      <c r="D67" s="31">
        <v>10.259999999999998</v>
      </c>
      <c r="E67" s="26"/>
    </row>
    <row r="68" spans="1:5" x14ac:dyDescent="0.3">
      <c r="A68" s="385"/>
      <c r="B68" s="23">
        <v>163.9</v>
      </c>
      <c r="C68" s="30">
        <v>201.6</v>
      </c>
      <c r="D68" s="31">
        <v>37.699999999999989</v>
      </c>
      <c r="E68" s="26"/>
    </row>
    <row r="69" spans="1:5" x14ac:dyDescent="0.3">
      <c r="A69" s="385" t="s">
        <v>50</v>
      </c>
      <c r="B69" s="23">
        <v>54.75</v>
      </c>
      <c r="C69" s="23">
        <v>59.82</v>
      </c>
      <c r="D69" s="32">
        <v>5.07</v>
      </c>
      <c r="E69" s="26"/>
    </row>
    <row r="70" spans="1:5" x14ac:dyDescent="0.3">
      <c r="A70" s="385"/>
      <c r="B70" s="23">
        <v>131.79</v>
      </c>
      <c r="C70" s="23">
        <v>291.48</v>
      </c>
      <c r="D70" s="33">
        <v>159.69000000000003</v>
      </c>
      <c r="E70" s="26"/>
    </row>
    <row r="71" spans="1:5" x14ac:dyDescent="0.3">
      <c r="A71" s="385" t="s">
        <v>51</v>
      </c>
      <c r="B71" s="23">
        <v>201.48</v>
      </c>
      <c r="C71" s="23">
        <v>206.3</v>
      </c>
      <c r="D71" s="32">
        <v>4.8200000000000216</v>
      </c>
      <c r="E71" s="26"/>
    </row>
    <row r="72" spans="1:5" x14ac:dyDescent="0.3">
      <c r="A72" s="385"/>
      <c r="B72" s="23">
        <v>258.55</v>
      </c>
      <c r="C72" s="23">
        <v>262.24</v>
      </c>
      <c r="D72" s="32">
        <v>3.6899999999999977</v>
      </c>
      <c r="E72" s="26"/>
    </row>
    <row r="73" spans="1:5" x14ac:dyDescent="0.3">
      <c r="A73" s="385"/>
      <c r="B73" s="23">
        <v>319.43</v>
      </c>
      <c r="C73" s="23">
        <v>342.17</v>
      </c>
      <c r="D73" s="32">
        <v>22.740000000000009</v>
      </c>
      <c r="E73" s="26"/>
    </row>
    <row r="74" spans="1:5" x14ac:dyDescent="0.3">
      <c r="A74" s="385"/>
      <c r="B74" s="23">
        <v>422.89</v>
      </c>
      <c r="C74" s="23">
        <v>425.1</v>
      </c>
      <c r="D74" s="32">
        <v>2.2100000000000364</v>
      </c>
      <c r="E74" s="26"/>
    </row>
    <row r="75" spans="1:5" x14ac:dyDescent="0.3">
      <c r="A75" s="385" t="s">
        <v>52</v>
      </c>
      <c r="B75" s="23">
        <v>135.96</v>
      </c>
      <c r="C75" s="23">
        <v>142.66</v>
      </c>
      <c r="D75" s="32">
        <v>6.6999999999999886</v>
      </c>
      <c r="E75" s="26"/>
    </row>
    <row r="76" spans="1:5" x14ac:dyDescent="0.3">
      <c r="A76" s="385"/>
      <c r="B76" s="23">
        <v>244.44</v>
      </c>
      <c r="C76" s="23">
        <v>330.68</v>
      </c>
      <c r="D76" s="32">
        <v>86.240000000000009</v>
      </c>
      <c r="E76" s="26"/>
    </row>
    <row r="77" spans="1:5" x14ac:dyDescent="0.3">
      <c r="A77" s="385" t="s">
        <v>53</v>
      </c>
      <c r="B77" s="34">
        <v>215.58</v>
      </c>
      <c r="C77" s="34">
        <v>242.2</v>
      </c>
      <c r="D77" s="35">
        <v>26.619999999999976</v>
      </c>
      <c r="E77" s="26"/>
    </row>
    <row r="78" spans="1:5" x14ac:dyDescent="0.3">
      <c r="A78" s="385"/>
      <c r="B78" s="34">
        <v>266.72000000000003</v>
      </c>
      <c r="C78" s="34">
        <v>268.8</v>
      </c>
      <c r="D78" s="35">
        <v>2.0799999999999841</v>
      </c>
      <c r="E78" s="26"/>
    </row>
    <row r="79" spans="1:5" x14ac:dyDescent="0.3">
      <c r="A79" s="385"/>
      <c r="B79" s="34">
        <v>311.94</v>
      </c>
      <c r="C79" s="34">
        <v>336.32</v>
      </c>
      <c r="D79" s="35">
        <v>24.379999999999995</v>
      </c>
      <c r="E79" s="26"/>
    </row>
    <row r="80" spans="1:5" x14ac:dyDescent="0.3">
      <c r="A80" s="385" t="s">
        <v>54</v>
      </c>
      <c r="B80" s="34">
        <v>207.72</v>
      </c>
      <c r="C80" s="34">
        <v>209.73</v>
      </c>
      <c r="D80" s="35">
        <v>2.0099999999999909</v>
      </c>
      <c r="E80" s="26"/>
    </row>
    <row r="81" spans="1:5" x14ac:dyDescent="0.3">
      <c r="A81" s="385"/>
      <c r="B81" s="34">
        <v>213.91</v>
      </c>
      <c r="C81" s="34">
        <v>218.7</v>
      </c>
      <c r="D81" s="35">
        <v>4.789999999999992</v>
      </c>
      <c r="E81" s="26"/>
    </row>
    <row r="82" spans="1:5" x14ac:dyDescent="0.3">
      <c r="A82" s="385"/>
      <c r="B82" s="34">
        <v>222.92</v>
      </c>
      <c r="C82" s="34">
        <v>224.9</v>
      </c>
      <c r="D82" s="35">
        <v>1.9800000000000182</v>
      </c>
      <c r="E82" s="26"/>
    </row>
    <row r="83" spans="1:5" x14ac:dyDescent="0.3">
      <c r="A83" s="385"/>
      <c r="B83" s="34">
        <v>408.7</v>
      </c>
      <c r="C83" s="34">
        <v>415.06</v>
      </c>
      <c r="D83" s="35">
        <v>6.3600000000000136</v>
      </c>
      <c r="E83" s="26"/>
    </row>
    <row r="84" spans="1:5" x14ac:dyDescent="0.3">
      <c r="A84" s="385"/>
      <c r="B84" s="34">
        <v>439.81</v>
      </c>
      <c r="C84" s="34">
        <v>449.36</v>
      </c>
      <c r="D84" s="35">
        <v>9.5500000000000114</v>
      </c>
      <c r="E84" s="26"/>
    </row>
    <row r="85" spans="1:5" x14ac:dyDescent="0.3">
      <c r="A85" s="27" t="s">
        <v>55</v>
      </c>
      <c r="B85" s="386" t="s">
        <v>212</v>
      </c>
      <c r="C85" s="387"/>
      <c r="D85" s="387"/>
      <c r="E85" s="26"/>
    </row>
    <row r="86" spans="1:5" x14ac:dyDescent="0.3">
      <c r="A86" s="385" t="s">
        <v>56</v>
      </c>
      <c r="B86" s="34">
        <v>181.32</v>
      </c>
      <c r="C86" s="34">
        <v>228.74</v>
      </c>
      <c r="D86" s="35">
        <v>47.420000000000016</v>
      </c>
      <c r="E86" s="26"/>
    </row>
    <row r="87" spans="1:5" x14ac:dyDescent="0.3">
      <c r="A87" s="385"/>
      <c r="B87" s="34">
        <v>312.85000000000002</v>
      </c>
      <c r="C87" s="34">
        <v>320.45</v>
      </c>
      <c r="D87" s="35">
        <v>7.5999999999999659</v>
      </c>
      <c r="E87" s="26"/>
    </row>
    <row r="88" spans="1:5" x14ac:dyDescent="0.3">
      <c r="A88" s="385"/>
      <c r="B88" s="34">
        <v>390.06</v>
      </c>
      <c r="C88" s="34">
        <v>425.79</v>
      </c>
      <c r="D88" s="35">
        <v>35.730000000000018</v>
      </c>
      <c r="E88" s="26"/>
    </row>
    <row r="89" spans="1:5" x14ac:dyDescent="0.3">
      <c r="A89" s="385"/>
      <c r="B89" s="34">
        <v>428.76</v>
      </c>
      <c r="C89" s="34">
        <v>434.39</v>
      </c>
      <c r="D89" s="35">
        <v>5.6299999999999955</v>
      </c>
      <c r="E89" s="26"/>
    </row>
    <row r="90" spans="1:5" x14ac:dyDescent="0.3">
      <c r="A90" s="27" t="s">
        <v>57</v>
      </c>
      <c r="B90" s="34">
        <v>141.30000000000001</v>
      </c>
      <c r="C90" s="34">
        <v>237.32</v>
      </c>
      <c r="D90" s="35">
        <v>96.019999999999982</v>
      </c>
      <c r="E90" s="26"/>
    </row>
    <row r="91" spans="1:5" x14ac:dyDescent="0.3">
      <c r="A91" s="27" t="s">
        <v>58</v>
      </c>
      <c r="B91" s="34">
        <v>178.22</v>
      </c>
      <c r="C91" s="34">
        <v>207.55</v>
      </c>
      <c r="D91" s="35">
        <v>29.330000000000013</v>
      </c>
      <c r="E91" s="26"/>
    </row>
    <row r="92" spans="1:5" x14ac:dyDescent="0.3">
      <c r="A92" s="27" t="s">
        <v>59</v>
      </c>
      <c r="B92" s="386" t="s">
        <v>214</v>
      </c>
      <c r="C92" s="387"/>
      <c r="D92" s="387"/>
      <c r="E92" s="26"/>
    </row>
    <row r="93" spans="1:5" x14ac:dyDescent="0.3">
      <c r="A93" s="27" t="s">
        <v>60</v>
      </c>
      <c r="B93" s="34">
        <v>124.73</v>
      </c>
      <c r="C93" s="34">
        <v>229.25</v>
      </c>
      <c r="D93" s="35">
        <v>104.52</v>
      </c>
      <c r="E93" s="26"/>
    </row>
    <row r="94" spans="1:5" x14ac:dyDescent="0.3">
      <c r="A94" s="27" t="s">
        <v>61</v>
      </c>
      <c r="B94" s="34">
        <v>88.43</v>
      </c>
      <c r="C94" s="34">
        <v>189.79</v>
      </c>
      <c r="D94" s="35">
        <v>101.35999999999999</v>
      </c>
      <c r="E94" s="26"/>
    </row>
    <row r="95" spans="1:5" x14ac:dyDescent="0.3">
      <c r="A95" s="385" t="s">
        <v>63</v>
      </c>
      <c r="B95" s="34">
        <v>32.03</v>
      </c>
      <c r="C95" s="34">
        <v>35.81</v>
      </c>
      <c r="D95" s="35">
        <v>3.7800000000000011</v>
      </c>
      <c r="E95" s="26"/>
    </row>
    <row r="96" spans="1:5" x14ac:dyDescent="0.3">
      <c r="A96" s="385"/>
      <c r="B96" s="34">
        <v>40.58</v>
      </c>
      <c r="C96" s="34">
        <v>65.989999999999995</v>
      </c>
      <c r="D96" s="35">
        <v>25.409999999999997</v>
      </c>
      <c r="E96" s="26"/>
    </row>
    <row r="97" spans="1:5" x14ac:dyDescent="0.3">
      <c r="A97" s="385"/>
      <c r="B97" s="34">
        <v>73.81</v>
      </c>
      <c r="C97" s="34">
        <v>81.02</v>
      </c>
      <c r="D97" s="35">
        <v>7.2099999999999937</v>
      </c>
      <c r="E97" s="26"/>
    </row>
    <row r="98" spans="1:5" x14ac:dyDescent="0.3">
      <c r="A98" s="27" t="s">
        <v>64</v>
      </c>
      <c r="B98" s="34">
        <v>167.4</v>
      </c>
      <c r="C98" s="34">
        <v>202.93</v>
      </c>
      <c r="D98" s="35">
        <v>35.53</v>
      </c>
      <c r="E98" s="26"/>
    </row>
    <row r="99" spans="1:5" x14ac:dyDescent="0.3">
      <c r="A99" s="27" t="s">
        <v>65</v>
      </c>
      <c r="B99" s="34">
        <v>96.77</v>
      </c>
      <c r="C99" s="34">
        <v>186.26</v>
      </c>
      <c r="D99" s="35">
        <v>89.49</v>
      </c>
      <c r="E99" s="26"/>
    </row>
    <row r="100" spans="1:5" x14ac:dyDescent="0.3">
      <c r="A100" s="385" t="s">
        <v>66</v>
      </c>
      <c r="B100" s="34">
        <v>23.04</v>
      </c>
      <c r="C100" s="34">
        <v>30.56</v>
      </c>
      <c r="D100" s="35">
        <v>7.52</v>
      </c>
      <c r="E100" s="26"/>
    </row>
    <row r="101" spans="1:5" x14ac:dyDescent="0.3">
      <c r="A101" s="385"/>
      <c r="B101" s="34">
        <v>41.14</v>
      </c>
      <c r="C101" s="34">
        <v>56.44</v>
      </c>
      <c r="D101" s="35">
        <v>15.299999999999997</v>
      </c>
      <c r="E101" s="26"/>
    </row>
    <row r="102" spans="1:5" x14ac:dyDescent="0.3">
      <c r="A102" s="385"/>
      <c r="B102" s="34">
        <v>67.88</v>
      </c>
      <c r="C102" s="34">
        <v>70.55</v>
      </c>
      <c r="D102" s="35">
        <v>2.6700000000000017</v>
      </c>
      <c r="E102" s="26"/>
    </row>
    <row r="103" spans="1:5" x14ac:dyDescent="0.3">
      <c r="A103" s="385"/>
      <c r="B103" s="34">
        <v>225.96</v>
      </c>
      <c r="C103" s="34">
        <v>232.12</v>
      </c>
      <c r="D103" s="35">
        <v>6.1599999999999966</v>
      </c>
      <c r="E103" s="26"/>
    </row>
    <row r="104" spans="1:5" x14ac:dyDescent="0.3">
      <c r="A104" s="385" t="s">
        <v>67</v>
      </c>
      <c r="B104" s="34">
        <v>104.89</v>
      </c>
      <c r="C104" s="34">
        <v>119.89</v>
      </c>
      <c r="D104" s="35">
        <v>15</v>
      </c>
      <c r="E104" s="26"/>
    </row>
    <row r="105" spans="1:5" x14ac:dyDescent="0.3">
      <c r="A105" s="385"/>
      <c r="B105" s="34">
        <v>124.39</v>
      </c>
      <c r="C105" s="34">
        <v>130.18</v>
      </c>
      <c r="D105" s="35">
        <v>5.7900000000000063</v>
      </c>
      <c r="E105" s="26"/>
    </row>
    <row r="106" spans="1:5" x14ac:dyDescent="0.3">
      <c r="A106" s="385" t="s">
        <v>68</v>
      </c>
      <c r="B106" s="34">
        <v>57.3</v>
      </c>
      <c r="C106" s="34">
        <v>176.43</v>
      </c>
      <c r="D106" s="35">
        <v>119.13000000000001</v>
      </c>
      <c r="E106" s="26"/>
    </row>
    <row r="107" spans="1:5" x14ac:dyDescent="0.3">
      <c r="A107" s="385"/>
      <c r="B107" s="34">
        <v>304.89999999999998</v>
      </c>
      <c r="C107" s="34">
        <v>319.94</v>
      </c>
      <c r="D107" s="35">
        <v>15.04000000000002</v>
      </c>
      <c r="E107" s="26"/>
    </row>
    <row r="108" spans="1:5" x14ac:dyDescent="0.3">
      <c r="A108" s="385" t="s">
        <v>69</v>
      </c>
      <c r="B108" s="34">
        <v>29.58</v>
      </c>
      <c r="C108" s="34">
        <v>53.84</v>
      </c>
      <c r="D108" s="35">
        <v>24.260000000000005</v>
      </c>
      <c r="E108" s="26"/>
    </row>
    <row r="109" spans="1:5" x14ac:dyDescent="0.3">
      <c r="A109" s="385"/>
      <c r="B109" s="34">
        <v>94.87</v>
      </c>
      <c r="C109" s="34">
        <v>97.47</v>
      </c>
      <c r="D109" s="35">
        <v>2.5999999999999943</v>
      </c>
      <c r="E109" s="26"/>
    </row>
    <row r="110" spans="1:5" x14ac:dyDescent="0.3">
      <c r="A110" s="385"/>
      <c r="B110" s="34">
        <v>116.7</v>
      </c>
      <c r="C110" s="34">
        <v>119.16</v>
      </c>
      <c r="D110" s="35">
        <v>2.4599999999999937</v>
      </c>
      <c r="E110" s="26"/>
    </row>
    <row r="111" spans="1:5" x14ac:dyDescent="0.3">
      <c r="A111" s="27" t="s">
        <v>70</v>
      </c>
      <c r="B111" s="34">
        <v>86.75</v>
      </c>
      <c r="C111" s="34">
        <v>97.39</v>
      </c>
      <c r="D111" s="35">
        <v>10.64</v>
      </c>
      <c r="E111" s="26"/>
    </row>
    <row r="112" spans="1:5" x14ac:dyDescent="0.3">
      <c r="A112" s="385" t="s">
        <v>71</v>
      </c>
      <c r="B112" s="34">
        <v>25.32</v>
      </c>
      <c r="C112" s="34">
        <v>85.28</v>
      </c>
      <c r="D112" s="35">
        <v>59.96</v>
      </c>
      <c r="E112" s="26"/>
    </row>
    <row r="113" spans="1:5" x14ac:dyDescent="0.3">
      <c r="A113" s="385"/>
      <c r="B113" s="34">
        <v>146.44999999999999</v>
      </c>
      <c r="C113" s="34">
        <v>152.25</v>
      </c>
      <c r="D113" s="35">
        <v>5.8000000000000114</v>
      </c>
      <c r="E113" s="26"/>
    </row>
    <row r="114" spans="1:5" x14ac:dyDescent="0.3">
      <c r="A114" s="385" t="s">
        <v>72</v>
      </c>
      <c r="B114" s="34">
        <v>69.900000000000006</v>
      </c>
      <c r="C114" s="34">
        <v>109.75</v>
      </c>
      <c r="D114" s="35">
        <v>39.849999999999994</v>
      </c>
      <c r="E114" s="26"/>
    </row>
    <row r="115" spans="1:5" x14ac:dyDescent="0.3">
      <c r="A115" s="385"/>
      <c r="B115" s="34">
        <v>174.29</v>
      </c>
      <c r="C115" s="34">
        <v>189.61</v>
      </c>
      <c r="D115" s="35">
        <v>15.320000000000022</v>
      </c>
      <c r="E115" s="26"/>
    </row>
    <row r="116" spans="1:5" x14ac:dyDescent="0.3">
      <c r="A116" s="385" t="s">
        <v>73</v>
      </c>
      <c r="B116" s="34">
        <v>77.349999999999994</v>
      </c>
      <c r="C116" s="34">
        <v>119.5</v>
      </c>
      <c r="D116" s="35">
        <v>42.150000000000006</v>
      </c>
      <c r="E116" s="26"/>
    </row>
    <row r="117" spans="1:5" x14ac:dyDescent="0.3">
      <c r="A117" s="385"/>
      <c r="B117" s="34">
        <v>141.52000000000001</v>
      </c>
      <c r="C117" s="34">
        <v>143.63</v>
      </c>
      <c r="D117" s="35">
        <v>2.1099999999999852</v>
      </c>
      <c r="E117" s="26"/>
    </row>
    <row r="118" spans="1:5" x14ac:dyDescent="0.3">
      <c r="A118" s="385"/>
      <c r="B118" s="34">
        <v>160.5</v>
      </c>
      <c r="C118" s="34">
        <v>178.3</v>
      </c>
      <c r="D118" s="35">
        <v>17.800000000000011</v>
      </c>
      <c r="E118" s="26"/>
    </row>
    <row r="119" spans="1:5" x14ac:dyDescent="0.3">
      <c r="A119" s="385"/>
      <c r="B119" s="34">
        <v>183.42</v>
      </c>
      <c r="C119" s="34">
        <v>212.5</v>
      </c>
      <c r="D119" s="35">
        <v>29.080000000000013</v>
      </c>
      <c r="E119" s="26"/>
    </row>
    <row r="120" spans="1:5" x14ac:dyDescent="0.3">
      <c r="A120" s="385"/>
      <c r="B120" s="34">
        <v>215.15</v>
      </c>
      <c r="C120" s="34">
        <v>219.44</v>
      </c>
      <c r="D120" s="35">
        <v>4.289999999999992</v>
      </c>
      <c r="E120" s="26"/>
    </row>
    <row r="121" spans="1:5" x14ac:dyDescent="0.3">
      <c r="A121" s="385"/>
      <c r="B121" s="34">
        <v>220.18</v>
      </c>
      <c r="C121" s="34">
        <v>231.06</v>
      </c>
      <c r="D121" s="35">
        <v>10.879999999999995</v>
      </c>
      <c r="E121" s="26"/>
    </row>
    <row r="122" spans="1:5" x14ac:dyDescent="0.3">
      <c r="A122" s="385"/>
      <c r="B122" s="34">
        <v>240.53</v>
      </c>
      <c r="C122" s="34">
        <v>246.7</v>
      </c>
      <c r="D122" s="35">
        <v>6.1699999999999875</v>
      </c>
      <c r="E122" s="26"/>
    </row>
    <row r="123" spans="1:5" x14ac:dyDescent="0.3">
      <c r="A123" s="385"/>
      <c r="B123" s="34">
        <v>248.77</v>
      </c>
      <c r="C123" s="34">
        <v>252.86</v>
      </c>
      <c r="D123" s="35">
        <v>4.0900000000000034</v>
      </c>
      <c r="E123" s="26"/>
    </row>
    <row r="124" spans="1:5" x14ac:dyDescent="0.3">
      <c r="A124" s="385"/>
      <c r="B124" s="34">
        <v>313.83999999999997</v>
      </c>
      <c r="C124" s="34">
        <v>321.83999999999997</v>
      </c>
      <c r="D124" s="35">
        <v>8</v>
      </c>
      <c r="E124" s="26"/>
    </row>
    <row r="125" spans="1:5" x14ac:dyDescent="0.3">
      <c r="A125" s="385" t="s">
        <v>74</v>
      </c>
      <c r="B125" s="34">
        <v>7.15</v>
      </c>
      <c r="C125" s="34">
        <v>41.95</v>
      </c>
      <c r="D125" s="35">
        <v>34.800000000000004</v>
      </c>
      <c r="E125" s="26"/>
    </row>
    <row r="126" spans="1:5" x14ac:dyDescent="0.3">
      <c r="A126" s="385"/>
      <c r="B126" s="34">
        <v>54.7</v>
      </c>
      <c r="C126" s="34">
        <v>74.59</v>
      </c>
      <c r="D126" s="35">
        <v>19.89</v>
      </c>
      <c r="E126" s="26"/>
    </row>
    <row r="127" spans="1:5" x14ac:dyDescent="0.3">
      <c r="A127" s="385"/>
      <c r="B127" s="34">
        <v>168.59</v>
      </c>
      <c r="C127" s="34">
        <v>171.45</v>
      </c>
      <c r="D127" s="35">
        <v>2.8599999999999852</v>
      </c>
      <c r="E127" s="26"/>
    </row>
    <row r="128" spans="1:5" x14ac:dyDescent="0.3">
      <c r="A128" s="385" t="s">
        <v>75</v>
      </c>
      <c r="B128" s="34">
        <v>54.12</v>
      </c>
      <c r="C128" s="34">
        <v>62.86</v>
      </c>
      <c r="D128" s="35">
        <v>8.740000000000002</v>
      </c>
      <c r="E128" s="26"/>
    </row>
    <row r="129" spans="1:5" x14ac:dyDescent="0.3">
      <c r="A129" s="385"/>
      <c r="B129" s="34">
        <v>162.11000000000001</v>
      </c>
      <c r="C129" s="34">
        <v>275.52999999999997</v>
      </c>
      <c r="D129" s="35">
        <v>113.41999999999996</v>
      </c>
      <c r="E129" s="26"/>
    </row>
    <row r="130" spans="1:5" x14ac:dyDescent="0.3">
      <c r="A130" s="27" t="s">
        <v>76</v>
      </c>
      <c r="B130" s="34">
        <v>3.5</v>
      </c>
      <c r="C130" s="34">
        <v>44.62</v>
      </c>
      <c r="D130" s="35">
        <v>41.1</v>
      </c>
      <c r="E130" s="26"/>
    </row>
    <row r="131" spans="1:5" ht="15" x14ac:dyDescent="0.3">
      <c r="A131" s="385" t="s">
        <v>77</v>
      </c>
      <c r="B131" s="34">
        <v>2.4900000000000002</v>
      </c>
      <c r="C131" s="34">
        <v>25.19</v>
      </c>
      <c r="D131" s="35" t="s">
        <v>215</v>
      </c>
      <c r="E131" s="26"/>
    </row>
    <row r="132" spans="1:5" x14ac:dyDescent="0.3">
      <c r="A132" s="385"/>
      <c r="B132" s="34">
        <v>188.47</v>
      </c>
      <c r="C132" s="34">
        <v>191.67</v>
      </c>
      <c r="D132" s="35">
        <v>3.1999999999999886</v>
      </c>
      <c r="E132" s="26"/>
    </row>
    <row r="133" spans="1:5" x14ac:dyDescent="0.3">
      <c r="A133" s="385" t="s">
        <v>78</v>
      </c>
      <c r="B133" s="34">
        <v>56.3</v>
      </c>
      <c r="C133" s="34">
        <v>61.64</v>
      </c>
      <c r="D133" s="35">
        <v>5.3400000000000034</v>
      </c>
      <c r="E133" s="26"/>
    </row>
    <row r="134" spans="1:5" x14ac:dyDescent="0.3">
      <c r="A134" s="385"/>
      <c r="B134" s="34">
        <v>70.98</v>
      </c>
      <c r="C134" s="34">
        <v>86.64</v>
      </c>
      <c r="D134" s="35">
        <v>15.659999999999997</v>
      </c>
      <c r="E134" s="26"/>
    </row>
    <row r="135" spans="1:5" x14ac:dyDescent="0.3">
      <c r="A135" s="385"/>
      <c r="B135" s="34">
        <v>205.76</v>
      </c>
      <c r="C135" s="34">
        <v>251.02</v>
      </c>
      <c r="D135" s="35">
        <v>45.260000000000019</v>
      </c>
      <c r="E135" s="26"/>
    </row>
    <row r="136" spans="1:5" x14ac:dyDescent="0.3">
      <c r="A136" s="385"/>
      <c r="B136" s="34">
        <v>315.7</v>
      </c>
      <c r="C136" s="34">
        <v>318.85000000000002</v>
      </c>
      <c r="D136" s="35">
        <v>3.1500000000000341</v>
      </c>
      <c r="E136" s="26"/>
    </row>
    <row r="137" spans="1:5" x14ac:dyDescent="0.3">
      <c r="A137" s="385" t="s">
        <v>79</v>
      </c>
      <c r="B137" s="34">
        <v>83.22</v>
      </c>
      <c r="C137" s="34">
        <v>88.34</v>
      </c>
      <c r="D137" s="35">
        <v>5.1200000000000045</v>
      </c>
      <c r="E137" s="26"/>
    </row>
    <row r="138" spans="1:5" x14ac:dyDescent="0.3">
      <c r="A138" s="385"/>
      <c r="B138" s="34">
        <v>163</v>
      </c>
      <c r="C138" s="34">
        <v>194.18</v>
      </c>
      <c r="D138" s="35">
        <v>31.180000000000007</v>
      </c>
      <c r="E138" s="26"/>
    </row>
    <row r="139" spans="1:5" x14ac:dyDescent="0.3">
      <c r="A139" s="385"/>
      <c r="B139" s="34">
        <v>199.44</v>
      </c>
      <c r="C139" s="34">
        <v>201.58</v>
      </c>
      <c r="D139" s="35">
        <v>2.1400000000000148</v>
      </c>
      <c r="E139" s="26"/>
    </row>
    <row r="140" spans="1:5" ht="15" x14ac:dyDescent="0.3">
      <c r="A140" s="385" t="s">
        <v>80</v>
      </c>
      <c r="B140" s="34">
        <v>8</v>
      </c>
      <c r="C140" s="34">
        <v>21.83</v>
      </c>
      <c r="D140" s="35" t="s">
        <v>216</v>
      </c>
      <c r="E140" s="26"/>
    </row>
    <row r="141" spans="1:5" x14ac:dyDescent="0.3">
      <c r="A141" s="385"/>
      <c r="B141" s="34">
        <v>96.94</v>
      </c>
      <c r="C141" s="34">
        <v>101.44</v>
      </c>
      <c r="D141" s="35">
        <v>4.5</v>
      </c>
      <c r="E141" s="26"/>
    </row>
    <row r="142" spans="1:5" x14ac:dyDescent="0.3">
      <c r="A142" s="385"/>
      <c r="B142" s="34">
        <v>183.38</v>
      </c>
      <c r="C142" s="34">
        <v>189.79</v>
      </c>
      <c r="D142" s="35">
        <v>6.4099999999999966</v>
      </c>
      <c r="E142" s="26"/>
    </row>
    <row r="143" spans="1:5" x14ac:dyDescent="0.3">
      <c r="A143" s="385" t="s">
        <v>81</v>
      </c>
      <c r="B143" s="34">
        <v>71.72</v>
      </c>
      <c r="C143" s="34">
        <v>74.489999999999995</v>
      </c>
      <c r="D143" s="35">
        <v>2.769999999999996</v>
      </c>
      <c r="E143" s="26"/>
    </row>
    <row r="144" spans="1:5" x14ac:dyDescent="0.3">
      <c r="A144" s="385"/>
      <c r="B144" s="34">
        <v>144.54</v>
      </c>
      <c r="C144" s="34">
        <v>169.15</v>
      </c>
      <c r="D144" s="35">
        <v>24.610000000000014</v>
      </c>
      <c r="E144" s="26"/>
    </row>
    <row r="145" spans="1:5" x14ac:dyDescent="0.3">
      <c r="A145" s="385"/>
      <c r="B145" s="34">
        <v>194.22</v>
      </c>
      <c r="C145" s="34">
        <v>204.21</v>
      </c>
      <c r="D145" s="35">
        <v>9.9900000000000091</v>
      </c>
      <c r="E145" s="26"/>
    </row>
    <row r="146" spans="1:5" x14ac:dyDescent="0.3">
      <c r="A146" s="385"/>
      <c r="B146" s="34">
        <v>344.64</v>
      </c>
      <c r="C146" s="34">
        <v>354.64</v>
      </c>
      <c r="D146" s="35">
        <v>10</v>
      </c>
      <c r="E146" s="26"/>
    </row>
    <row r="147" spans="1:5" x14ac:dyDescent="0.3">
      <c r="A147" s="27" t="s">
        <v>82</v>
      </c>
      <c r="B147" s="34">
        <v>445.41</v>
      </c>
      <c r="C147" s="34">
        <v>450.98</v>
      </c>
      <c r="D147" s="35">
        <v>5.5699999999999932</v>
      </c>
      <c r="E147" s="26"/>
    </row>
    <row r="148" spans="1:5" x14ac:dyDescent="0.3">
      <c r="A148" s="385" t="s">
        <v>83</v>
      </c>
      <c r="B148" s="34">
        <v>82.88</v>
      </c>
      <c r="C148" s="34">
        <v>85</v>
      </c>
      <c r="D148" s="35">
        <v>2.1200000000000045</v>
      </c>
      <c r="E148" s="26"/>
    </row>
    <row r="149" spans="1:5" x14ac:dyDescent="0.3">
      <c r="A149" s="385"/>
      <c r="B149" s="34">
        <v>170.4</v>
      </c>
      <c r="C149" s="34">
        <v>187.33</v>
      </c>
      <c r="D149" s="35">
        <v>16.930000000000007</v>
      </c>
      <c r="E149" s="26"/>
    </row>
    <row r="150" spans="1:5" x14ac:dyDescent="0.3">
      <c r="A150" s="385"/>
      <c r="B150" s="34">
        <v>198.93</v>
      </c>
      <c r="C150" s="34">
        <v>208.08</v>
      </c>
      <c r="D150" s="35">
        <v>9.1500000000000057</v>
      </c>
      <c r="E150" s="26"/>
    </row>
    <row r="151" spans="1:5" x14ac:dyDescent="0.3">
      <c r="A151" s="385"/>
      <c r="B151" s="34">
        <v>255.4</v>
      </c>
      <c r="C151" s="34">
        <v>259.54000000000002</v>
      </c>
      <c r="D151" s="35">
        <v>4.1400000000000148</v>
      </c>
      <c r="E151" s="26"/>
    </row>
    <row r="152" spans="1:5" x14ac:dyDescent="0.3">
      <c r="A152" s="385"/>
      <c r="B152" s="34">
        <v>288.22000000000003</v>
      </c>
      <c r="C152" s="34">
        <v>290.64999999999998</v>
      </c>
      <c r="D152" s="35">
        <v>2.42999999999995</v>
      </c>
      <c r="E152" s="26"/>
    </row>
    <row r="153" spans="1:5" x14ac:dyDescent="0.3">
      <c r="A153" s="385" t="s">
        <v>84</v>
      </c>
      <c r="B153" s="34">
        <v>96.48</v>
      </c>
      <c r="C153" s="34">
        <v>137.72999999999999</v>
      </c>
      <c r="D153" s="35">
        <v>41.249999999999986</v>
      </c>
      <c r="E153" s="26"/>
    </row>
    <row r="154" spans="1:5" x14ac:dyDescent="0.3">
      <c r="A154" s="385"/>
      <c r="B154" s="34">
        <v>141.91</v>
      </c>
      <c r="C154" s="34">
        <v>150.88999999999999</v>
      </c>
      <c r="D154" s="35">
        <v>8.9799999999999898</v>
      </c>
      <c r="E154" s="26"/>
    </row>
    <row r="155" spans="1:5" x14ac:dyDescent="0.3">
      <c r="A155" s="385"/>
      <c r="B155" s="34">
        <v>205.85</v>
      </c>
      <c r="C155" s="34">
        <v>211.19</v>
      </c>
      <c r="D155" s="35">
        <v>5.3400000000000034</v>
      </c>
      <c r="E155" s="26"/>
    </row>
    <row r="156" spans="1:5" x14ac:dyDescent="0.3">
      <c r="A156" s="385"/>
      <c r="B156" s="34">
        <v>293.31</v>
      </c>
      <c r="C156" s="34">
        <v>304.74</v>
      </c>
      <c r="D156" s="35">
        <v>11.430000000000007</v>
      </c>
      <c r="E156" s="26"/>
    </row>
    <row r="157" spans="1:5" x14ac:dyDescent="0.3">
      <c r="A157" s="385"/>
      <c r="B157" s="34">
        <v>331.82</v>
      </c>
      <c r="C157" s="34">
        <v>334.8</v>
      </c>
      <c r="D157" s="35">
        <v>2.9800000000000182</v>
      </c>
      <c r="E157" s="26"/>
    </row>
    <row r="158" spans="1:5" x14ac:dyDescent="0.3">
      <c r="A158" s="27" t="s">
        <v>85</v>
      </c>
      <c r="B158" s="34">
        <v>14.6</v>
      </c>
      <c r="C158" s="34">
        <v>18.09</v>
      </c>
      <c r="D158" s="35">
        <v>3.49</v>
      </c>
      <c r="E158" s="26"/>
    </row>
    <row r="159" spans="1:5" ht="15" x14ac:dyDescent="0.3">
      <c r="A159" s="385" t="s">
        <v>86</v>
      </c>
      <c r="B159" s="34">
        <v>3.14</v>
      </c>
      <c r="C159" s="34">
        <v>25.5</v>
      </c>
      <c r="D159" s="35" t="s">
        <v>217</v>
      </c>
      <c r="E159" s="26"/>
    </row>
    <row r="160" spans="1:5" ht="15" customHeight="1" x14ac:dyDescent="0.3">
      <c r="A160" s="385"/>
      <c r="B160" s="34">
        <v>149.47</v>
      </c>
      <c r="C160" s="34">
        <v>153.27000000000001</v>
      </c>
      <c r="D160" s="35">
        <v>3.8000000000000114</v>
      </c>
      <c r="E160" s="26"/>
    </row>
    <row r="161" spans="1:5" x14ac:dyDescent="0.3">
      <c r="A161" s="27" t="s">
        <v>88</v>
      </c>
      <c r="B161" s="34">
        <v>46.59</v>
      </c>
      <c r="C161" s="34">
        <v>49.55</v>
      </c>
      <c r="D161" s="35">
        <v>2.9599999999999937</v>
      </c>
      <c r="E161" s="26"/>
    </row>
    <row r="162" spans="1:5" x14ac:dyDescent="0.3">
      <c r="A162" s="385" t="s">
        <v>89</v>
      </c>
      <c r="B162" s="34">
        <v>37.619999999999997</v>
      </c>
      <c r="C162" s="34">
        <v>42.62</v>
      </c>
      <c r="D162" s="35">
        <v>5</v>
      </c>
      <c r="E162" s="26"/>
    </row>
    <row r="163" spans="1:5" x14ac:dyDescent="0.3">
      <c r="A163" s="385"/>
      <c r="B163" s="34">
        <v>111.88</v>
      </c>
      <c r="C163" s="34">
        <v>118.26</v>
      </c>
      <c r="D163" s="35">
        <v>6.3800000000000097</v>
      </c>
      <c r="E163" s="26"/>
    </row>
    <row r="164" spans="1:5" x14ac:dyDescent="0.3">
      <c r="A164" s="385"/>
      <c r="B164" s="34">
        <v>146.51</v>
      </c>
      <c r="C164" s="34">
        <v>160.83000000000001</v>
      </c>
      <c r="D164" s="35">
        <v>14.320000000000022</v>
      </c>
      <c r="E164" s="26"/>
    </row>
    <row r="165" spans="1:5" x14ac:dyDescent="0.3">
      <c r="A165" s="385"/>
      <c r="B165" s="34">
        <v>219.69</v>
      </c>
      <c r="C165" s="34">
        <v>244.4</v>
      </c>
      <c r="D165" s="35">
        <v>24.710000000000008</v>
      </c>
      <c r="E165" s="26"/>
    </row>
    <row r="166" spans="1:5" x14ac:dyDescent="0.3">
      <c r="A166" s="385" t="s">
        <v>90</v>
      </c>
      <c r="B166" s="34">
        <v>80.64</v>
      </c>
      <c r="C166" s="34">
        <v>130.12</v>
      </c>
      <c r="D166" s="35">
        <v>49.480000000000004</v>
      </c>
      <c r="E166" s="26"/>
    </row>
    <row r="167" spans="1:5" x14ac:dyDescent="0.3">
      <c r="A167" s="385"/>
      <c r="B167" s="34">
        <v>204.33</v>
      </c>
      <c r="C167" s="34">
        <v>208.58</v>
      </c>
      <c r="D167" s="35">
        <v>4.25</v>
      </c>
      <c r="E167" s="26"/>
    </row>
    <row r="168" spans="1:5" x14ac:dyDescent="0.3">
      <c r="A168" s="385"/>
      <c r="B168" s="34">
        <v>279.49</v>
      </c>
      <c r="C168" s="34">
        <v>290.95999999999998</v>
      </c>
      <c r="D168" s="35">
        <v>11.46999999999997</v>
      </c>
      <c r="E168" s="26"/>
    </row>
    <row r="169" spans="1:5" x14ac:dyDescent="0.3">
      <c r="A169" s="385"/>
      <c r="B169" s="34">
        <v>316.20999999999998</v>
      </c>
      <c r="C169" s="34">
        <v>320.14</v>
      </c>
      <c r="D169" s="35">
        <v>3.9300000000000068</v>
      </c>
      <c r="E169" s="26"/>
    </row>
    <row r="170" spans="1:5" ht="15" x14ac:dyDescent="0.3">
      <c r="A170" s="27" t="s">
        <v>91</v>
      </c>
      <c r="B170" s="34">
        <v>2.77</v>
      </c>
      <c r="C170" s="34">
        <v>18.329999999999998</v>
      </c>
      <c r="D170" s="35" t="s">
        <v>218</v>
      </c>
      <c r="E170" s="26"/>
    </row>
    <row r="171" spans="1:5" x14ac:dyDescent="0.3">
      <c r="A171" s="385" t="s">
        <v>92</v>
      </c>
      <c r="B171" s="34">
        <v>26.53</v>
      </c>
      <c r="C171" s="34">
        <v>35.729999999999997</v>
      </c>
      <c r="D171" s="35">
        <v>9.1999999999999957</v>
      </c>
      <c r="E171" s="26"/>
    </row>
    <row r="172" spans="1:5" x14ac:dyDescent="0.3">
      <c r="A172" s="385"/>
      <c r="B172" s="34">
        <v>173.34</v>
      </c>
      <c r="C172" s="34">
        <v>176.28</v>
      </c>
      <c r="D172" s="35">
        <v>2.9399999999999977</v>
      </c>
      <c r="E172" s="26"/>
    </row>
    <row r="173" spans="1:5" x14ac:dyDescent="0.3">
      <c r="A173" s="385"/>
      <c r="B173" s="34">
        <v>177.93</v>
      </c>
      <c r="C173" s="34">
        <v>180.2</v>
      </c>
      <c r="D173" s="35">
        <v>2.2699999999999818</v>
      </c>
      <c r="E173" s="26"/>
    </row>
    <row r="174" spans="1:5" x14ac:dyDescent="0.3">
      <c r="A174" s="385" t="s">
        <v>93</v>
      </c>
      <c r="B174" s="34">
        <v>42.69</v>
      </c>
      <c r="C174" s="34">
        <v>49.03</v>
      </c>
      <c r="D174" s="35">
        <v>6.3400000000000034</v>
      </c>
      <c r="E174" s="26"/>
    </row>
    <row r="175" spans="1:5" x14ac:dyDescent="0.3">
      <c r="A175" s="385"/>
      <c r="B175" s="34">
        <v>176.44</v>
      </c>
      <c r="C175" s="34">
        <v>333.35</v>
      </c>
      <c r="D175" s="35">
        <v>156.91000000000003</v>
      </c>
      <c r="E175" s="26"/>
    </row>
    <row r="176" spans="1:5" x14ac:dyDescent="0.3">
      <c r="A176" s="385" t="s">
        <v>94</v>
      </c>
      <c r="B176" s="34">
        <v>26.93</v>
      </c>
      <c r="C176" s="34">
        <v>34.28</v>
      </c>
      <c r="D176" s="35">
        <v>7.3500000000000014</v>
      </c>
      <c r="E176" s="26"/>
    </row>
    <row r="177" spans="1:5" x14ac:dyDescent="0.3">
      <c r="A177" s="385"/>
      <c r="B177" s="34">
        <v>134.81</v>
      </c>
      <c r="C177" s="34">
        <v>143.22999999999999</v>
      </c>
      <c r="D177" s="35">
        <v>8.3999999999999773</v>
      </c>
      <c r="E177" s="26"/>
    </row>
    <row r="178" spans="1:5" x14ac:dyDescent="0.3">
      <c r="A178" s="385" t="s">
        <v>95</v>
      </c>
      <c r="B178" s="34">
        <v>27.66</v>
      </c>
      <c r="C178" s="34">
        <v>31.89</v>
      </c>
      <c r="D178" s="35">
        <v>4.2300000000000004</v>
      </c>
      <c r="E178" s="26"/>
    </row>
    <row r="179" spans="1:5" x14ac:dyDescent="0.3">
      <c r="A179" s="385"/>
      <c r="B179" s="34">
        <v>167.35</v>
      </c>
      <c r="C179" s="34">
        <v>175.42</v>
      </c>
      <c r="D179" s="35">
        <v>8.0699999999999932</v>
      </c>
      <c r="E179" s="26"/>
    </row>
    <row r="180" spans="1:5" x14ac:dyDescent="0.3">
      <c r="A180" s="385" t="s">
        <v>96</v>
      </c>
      <c r="B180" s="34">
        <v>74.3</v>
      </c>
      <c r="C180" s="34">
        <v>76.819999999999993</v>
      </c>
      <c r="D180" s="35">
        <v>2.519999999999996</v>
      </c>
      <c r="E180" s="26"/>
    </row>
    <row r="181" spans="1:5" x14ac:dyDescent="0.3">
      <c r="A181" s="385"/>
      <c r="B181" s="34">
        <v>83.42</v>
      </c>
      <c r="C181" s="34">
        <v>86.19</v>
      </c>
      <c r="D181" s="35">
        <v>2.769999999999996</v>
      </c>
      <c r="E181" s="26"/>
    </row>
    <row r="182" spans="1:5" x14ac:dyDescent="0.3">
      <c r="A182" s="27" t="s">
        <v>97</v>
      </c>
      <c r="B182" s="386" t="s">
        <v>214</v>
      </c>
      <c r="C182" s="387"/>
      <c r="D182" s="387"/>
      <c r="E182" s="26"/>
    </row>
    <row r="183" spans="1:5" x14ac:dyDescent="0.3">
      <c r="A183" s="385" t="s">
        <v>98</v>
      </c>
      <c r="B183" s="34">
        <v>28.7</v>
      </c>
      <c r="C183" s="34">
        <v>34.619999999999997</v>
      </c>
      <c r="D183" s="35">
        <v>5.9199999999999982</v>
      </c>
      <c r="E183" s="26"/>
    </row>
    <row r="184" spans="1:5" x14ac:dyDescent="0.3">
      <c r="A184" s="385"/>
      <c r="B184" s="34">
        <v>165.45</v>
      </c>
      <c r="C184" s="34">
        <v>168.29</v>
      </c>
      <c r="D184" s="35">
        <v>2.8400000000000034</v>
      </c>
      <c r="E184" s="26"/>
    </row>
    <row r="185" spans="1:5" x14ac:dyDescent="0.3">
      <c r="A185" s="27" t="s">
        <v>99</v>
      </c>
      <c r="B185" s="34">
        <v>88.16</v>
      </c>
      <c r="C185" s="34">
        <v>92.44</v>
      </c>
      <c r="D185" s="35">
        <v>4.2800000000000011</v>
      </c>
      <c r="E185" s="26"/>
    </row>
    <row r="186" spans="1:5" x14ac:dyDescent="0.3">
      <c r="A186" s="385" t="s">
        <v>100</v>
      </c>
      <c r="B186" s="34">
        <v>77.7</v>
      </c>
      <c r="C186" s="34">
        <v>80.349999999999994</v>
      </c>
      <c r="D186" s="35">
        <v>2.6499999999999915</v>
      </c>
      <c r="E186" s="26"/>
    </row>
    <row r="187" spans="1:5" x14ac:dyDescent="0.3">
      <c r="A187" s="385"/>
      <c r="B187" s="34">
        <v>157.38999999999999</v>
      </c>
      <c r="C187" s="34">
        <v>160.47999999999999</v>
      </c>
      <c r="D187" s="35">
        <v>3.0900000000000034</v>
      </c>
      <c r="E187" s="26"/>
    </row>
    <row r="188" spans="1:5" x14ac:dyDescent="0.3">
      <c r="A188" s="385"/>
      <c r="B188" s="34">
        <v>184.14</v>
      </c>
      <c r="C188" s="34">
        <v>190.6</v>
      </c>
      <c r="D188" s="35">
        <v>6.460000000000008</v>
      </c>
      <c r="E188" s="26"/>
    </row>
    <row r="189" spans="1:5" x14ac:dyDescent="0.3">
      <c r="A189" s="385"/>
      <c r="B189" s="34">
        <v>242.66</v>
      </c>
      <c r="C189" s="34">
        <v>261.32</v>
      </c>
      <c r="D189" s="35">
        <v>18.659999999999997</v>
      </c>
      <c r="E189" s="26"/>
    </row>
    <row r="190" spans="1:5" x14ac:dyDescent="0.3">
      <c r="A190" s="27" t="s">
        <v>101</v>
      </c>
      <c r="B190" s="34">
        <v>41.23</v>
      </c>
      <c r="C190" s="34">
        <v>50.93</v>
      </c>
      <c r="D190" s="35">
        <v>9.7000000000000028</v>
      </c>
      <c r="E190" s="26"/>
    </row>
    <row r="191" spans="1:5" x14ac:dyDescent="0.3">
      <c r="A191" s="27" t="s">
        <v>102</v>
      </c>
      <c r="B191" s="36">
        <v>29.32</v>
      </c>
      <c r="C191" s="36">
        <v>51.89</v>
      </c>
      <c r="D191" s="37">
        <v>22.57</v>
      </c>
      <c r="E191" s="26"/>
    </row>
    <row r="192" spans="1:5" x14ac:dyDescent="0.3">
      <c r="A192" s="385" t="s">
        <v>103</v>
      </c>
      <c r="B192" s="34">
        <v>82.36</v>
      </c>
      <c r="C192" s="34">
        <v>87.95</v>
      </c>
      <c r="D192" s="35">
        <f t="shared" ref="D192:D198" si="1">C192-B192</f>
        <v>5.5900000000000034</v>
      </c>
      <c r="E192" s="26"/>
    </row>
    <row r="193" spans="1:5" x14ac:dyDescent="0.3">
      <c r="A193" s="385"/>
      <c r="B193" s="34">
        <v>99.2</v>
      </c>
      <c r="C193" s="34">
        <v>108.97</v>
      </c>
      <c r="D193" s="35">
        <f t="shared" si="1"/>
        <v>9.769999999999996</v>
      </c>
      <c r="E193" s="26"/>
    </row>
    <row r="194" spans="1:5" x14ac:dyDescent="0.3">
      <c r="A194" s="385"/>
      <c r="B194" s="34">
        <v>219.07</v>
      </c>
      <c r="C194" s="34">
        <v>271.22000000000003</v>
      </c>
      <c r="D194" s="35">
        <f t="shared" si="1"/>
        <v>52.150000000000034</v>
      </c>
      <c r="E194" s="26"/>
    </row>
    <row r="195" spans="1:5" x14ac:dyDescent="0.3">
      <c r="A195" s="385"/>
      <c r="B195" s="34">
        <v>332.04</v>
      </c>
      <c r="C195" s="34">
        <v>334.63</v>
      </c>
      <c r="D195" s="35">
        <f t="shared" si="1"/>
        <v>2.589999999999975</v>
      </c>
      <c r="E195" s="26"/>
    </row>
    <row r="196" spans="1:5" x14ac:dyDescent="0.3">
      <c r="A196" s="385"/>
      <c r="B196" s="34">
        <v>336.03</v>
      </c>
      <c r="C196" s="34">
        <v>338.29</v>
      </c>
      <c r="D196" s="35">
        <f t="shared" si="1"/>
        <v>2.2600000000000477</v>
      </c>
      <c r="E196" s="26"/>
    </row>
    <row r="197" spans="1:5" x14ac:dyDescent="0.3">
      <c r="A197" s="385"/>
      <c r="B197" s="34">
        <v>350.12</v>
      </c>
      <c r="C197" s="34">
        <v>352.41</v>
      </c>
      <c r="D197" s="35">
        <f t="shared" si="1"/>
        <v>2.2900000000000205</v>
      </c>
      <c r="E197" s="26"/>
    </row>
    <row r="198" spans="1:5" x14ac:dyDescent="0.3">
      <c r="A198" s="385"/>
      <c r="B198" s="34">
        <v>386.78</v>
      </c>
      <c r="C198" s="34">
        <v>390.17</v>
      </c>
      <c r="D198" s="35">
        <f t="shared" si="1"/>
        <v>3.3900000000000432</v>
      </c>
      <c r="E198" s="26"/>
    </row>
    <row r="199" spans="1:5" x14ac:dyDescent="0.3">
      <c r="A199" s="27" t="s">
        <v>104</v>
      </c>
      <c r="B199" s="386" t="s">
        <v>212</v>
      </c>
      <c r="C199" s="387"/>
      <c r="D199" s="387"/>
      <c r="E199" s="26"/>
    </row>
    <row r="200" spans="1:5" x14ac:dyDescent="0.3">
      <c r="A200" s="385" t="s">
        <v>105</v>
      </c>
      <c r="B200" s="34">
        <v>25.02</v>
      </c>
      <c r="C200" s="34">
        <v>28.7</v>
      </c>
      <c r="D200" s="35">
        <f t="shared" ref="D200:D218" si="2">C200-B200</f>
        <v>3.6799999999999997</v>
      </c>
      <c r="E200" s="26"/>
    </row>
    <row r="201" spans="1:5" x14ac:dyDescent="0.3">
      <c r="A201" s="385"/>
      <c r="B201" s="34">
        <v>33.049999999999997</v>
      </c>
      <c r="C201" s="34">
        <v>40.049999999999997</v>
      </c>
      <c r="D201" s="35">
        <f t="shared" si="2"/>
        <v>7</v>
      </c>
      <c r="E201" s="26"/>
    </row>
    <row r="202" spans="1:5" x14ac:dyDescent="0.3">
      <c r="A202" s="385" t="s">
        <v>106</v>
      </c>
      <c r="B202" s="34">
        <v>14.28</v>
      </c>
      <c r="C202" s="34">
        <v>29.19</v>
      </c>
      <c r="D202" s="35">
        <f t="shared" si="2"/>
        <v>14.910000000000002</v>
      </c>
      <c r="E202" s="26"/>
    </row>
    <row r="203" spans="1:5" x14ac:dyDescent="0.3">
      <c r="A203" s="385"/>
      <c r="B203" s="34">
        <v>203.83</v>
      </c>
      <c r="C203" s="34">
        <v>211.82</v>
      </c>
      <c r="D203" s="35">
        <f t="shared" si="2"/>
        <v>7.9899999999999807</v>
      </c>
      <c r="E203" s="26"/>
    </row>
    <row r="204" spans="1:5" x14ac:dyDescent="0.3">
      <c r="A204" s="385" t="s">
        <v>107</v>
      </c>
      <c r="B204" s="34">
        <v>114.27</v>
      </c>
      <c r="C204" s="34">
        <v>123.68</v>
      </c>
      <c r="D204" s="35">
        <f t="shared" si="2"/>
        <v>9.4100000000000108</v>
      </c>
      <c r="E204" s="26"/>
    </row>
    <row r="205" spans="1:5" x14ac:dyDescent="0.3">
      <c r="A205" s="385"/>
      <c r="B205" s="34">
        <v>280.7</v>
      </c>
      <c r="C205" s="34">
        <v>285.02</v>
      </c>
      <c r="D205" s="35">
        <f t="shared" si="2"/>
        <v>4.3199999999999932</v>
      </c>
      <c r="E205" s="26"/>
    </row>
    <row r="206" spans="1:5" x14ac:dyDescent="0.3">
      <c r="A206" s="27" t="s">
        <v>108</v>
      </c>
      <c r="B206" s="34">
        <v>352.27</v>
      </c>
      <c r="C206" s="34">
        <v>354.26</v>
      </c>
      <c r="D206" s="35">
        <f>C206-B206</f>
        <v>1.9900000000000091</v>
      </c>
      <c r="E206" s="26"/>
    </row>
    <row r="207" spans="1:5" x14ac:dyDescent="0.3">
      <c r="A207" s="385" t="s">
        <v>109</v>
      </c>
      <c r="B207" s="34">
        <v>5.49</v>
      </c>
      <c r="C207" s="34">
        <v>41.48</v>
      </c>
      <c r="D207" s="35">
        <f t="shared" si="2"/>
        <v>35.989999999999995</v>
      </c>
      <c r="E207" s="26"/>
    </row>
    <row r="208" spans="1:5" x14ac:dyDescent="0.3">
      <c r="A208" s="385"/>
      <c r="B208" s="34">
        <v>228.65</v>
      </c>
      <c r="C208" s="34">
        <v>232.25</v>
      </c>
      <c r="D208" s="35">
        <f t="shared" si="2"/>
        <v>3.5999999999999943</v>
      </c>
      <c r="E208" s="26"/>
    </row>
    <row r="209" spans="1:5" x14ac:dyDescent="0.3">
      <c r="A209" s="385" t="s">
        <v>110</v>
      </c>
      <c r="B209" s="34">
        <v>139.33000000000001</v>
      </c>
      <c r="C209" s="34">
        <v>148.44999999999999</v>
      </c>
      <c r="D209" s="35">
        <f t="shared" si="2"/>
        <v>9.1199999999999761</v>
      </c>
      <c r="E209" s="26"/>
    </row>
    <row r="210" spans="1:5" x14ac:dyDescent="0.3">
      <c r="A210" s="385"/>
      <c r="B210" s="34">
        <v>250.77</v>
      </c>
      <c r="C210" s="34">
        <v>381.99</v>
      </c>
      <c r="D210" s="35">
        <f t="shared" si="2"/>
        <v>131.22</v>
      </c>
      <c r="E210" s="26"/>
    </row>
    <row r="211" spans="1:5" x14ac:dyDescent="0.3">
      <c r="A211" s="385" t="s">
        <v>111</v>
      </c>
      <c r="B211" s="34">
        <v>4.5</v>
      </c>
      <c r="C211" s="34">
        <v>6.45</v>
      </c>
      <c r="D211" s="35">
        <f>C211-B211</f>
        <v>1.9500000000000002</v>
      </c>
      <c r="E211" s="26"/>
    </row>
    <row r="212" spans="1:5" x14ac:dyDescent="0.3">
      <c r="A212" s="385"/>
      <c r="B212" s="34">
        <v>8.17</v>
      </c>
      <c r="C212" s="34">
        <v>41.3</v>
      </c>
      <c r="D212" s="35">
        <f t="shared" si="2"/>
        <v>33.129999999999995</v>
      </c>
      <c r="E212" s="26"/>
    </row>
    <row r="213" spans="1:5" x14ac:dyDescent="0.3">
      <c r="A213" s="385"/>
      <c r="B213" s="34">
        <v>200.11</v>
      </c>
      <c r="C213" s="34">
        <v>204.77</v>
      </c>
      <c r="D213" s="35">
        <f t="shared" si="2"/>
        <v>4.6599999999999966</v>
      </c>
      <c r="E213" s="26"/>
    </row>
    <row r="214" spans="1:5" x14ac:dyDescent="0.3">
      <c r="A214" s="385"/>
      <c r="B214" s="34">
        <v>212.81</v>
      </c>
      <c r="C214" s="34">
        <v>216.82</v>
      </c>
      <c r="D214" s="35">
        <f t="shared" si="2"/>
        <v>4.0099999999999909</v>
      </c>
      <c r="E214" s="26"/>
    </row>
    <row r="215" spans="1:5" x14ac:dyDescent="0.3">
      <c r="A215" s="385" t="s">
        <v>112</v>
      </c>
      <c r="B215" s="34">
        <v>19.11</v>
      </c>
      <c r="C215" s="34">
        <v>27.31</v>
      </c>
      <c r="D215" s="35">
        <f t="shared" si="2"/>
        <v>8.1999999999999993</v>
      </c>
      <c r="E215" s="26"/>
    </row>
    <row r="216" spans="1:5" x14ac:dyDescent="0.3">
      <c r="A216" s="385"/>
      <c r="B216" s="34">
        <v>211.82</v>
      </c>
      <c r="C216" s="34">
        <v>222.26</v>
      </c>
      <c r="D216" s="35">
        <f t="shared" si="2"/>
        <v>10.439999999999998</v>
      </c>
      <c r="E216" s="26"/>
    </row>
    <row r="217" spans="1:5" x14ac:dyDescent="0.3">
      <c r="A217" s="27" t="s">
        <v>113</v>
      </c>
      <c r="B217" s="34">
        <v>23.77</v>
      </c>
      <c r="C217" s="34">
        <v>42.57</v>
      </c>
      <c r="D217" s="35">
        <f t="shared" si="2"/>
        <v>18.8</v>
      </c>
      <c r="E217" s="26"/>
    </row>
    <row r="218" spans="1:5" x14ac:dyDescent="0.3">
      <c r="A218" s="27" t="s">
        <v>114</v>
      </c>
      <c r="B218" s="34">
        <v>20.63</v>
      </c>
      <c r="C218" s="34">
        <v>37.880000000000003</v>
      </c>
      <c r="D218" s="35">
        <f t="shared" si="2"/>
        <v>17.250000000000004</v>
      </c>
      <c r="E218" s="26"/>
    </row>
    <row r="219" spans="1:5" x14ac:dyDescent="0.3">
      <c r="A219" s="38" t="s">
        <v>115</v>
      </c>
      <c r="B219" s="39">
        <v>96.65</v>
      </c>
      <c r="C219" s="39">
        <v>100.68</v>
      </c>
      <c r="D219" s="40">
        <f>C219-B219</f>
        <v>4.0300000000000011</v>
      </c>
      <c r="E219" s="41"/>
    </row>
    <row r="220" spans="1:5" x14ac:dyDescent="0.3">
      <c r="A220" s="42"/>
      <c r="B220" s="24">
        <v>104.02</v>
      </c>
      <c r="C220" s="24">
        <v>114.68</v>
      </c>
      <c r="D220" s="34">
        <f>C220-B220</f>
        <v>10.660000000000011</v>
      </c>
      <c r="E220" s="28"/>
    </row>
    <row r="221" spans="1:5" x14ac:dyDescent="0.3">
      <c r="A221" s="42"/>
      <c r="B221" s="34">
        <v>222.71</v>
      </c>
      <c r="C221" s="34">
        <v>306.39999999999998</v>
      </c>
      <c r="D221" s="34">
        <f>C221-B221</f>
        <v>83.689999999999969</v>
      </c>
      <c r="E221" s="28"/>
    </row>
    <row r="222" spans="1:5" x14ac:dyDescent="0.3">
      <c r="A222" s="42"/>
      <c r="B222" s="34">
        <v>310.2</v>
      </c>
      <c r="C222" s="34">
        <v>321.64999999999998</v>
      </c>
      <c r="D222" s="34">
        <f t="shared" ref="D222:D285" si="3">C222-B222</f>
        <v>11.449999999999989</v>
      </c>
      <c r="E222" s="28"/>
    </row>
    <row r="223" spans="1:5" x14ac:dyDescent="0.3">
      <c r="A223" s="42"/>
      <c r="B223" s="34">
        <v>337.99</v>
      </c>
      <c r="C223" s="34">
        <v>357.2</v>
      </c>
      <c r="D223" s="34">
        <f t="shared" si="3"/>
        <v>19.20999999999998</v>
      </c>
      <c r="E223" s="28"/>
    </row>
    <row r="224" spans="1:5" x14ac:dyDescent="0.3">
      <c r="A224" s="43"/>
      <c r="B224" s="34">
        <v>366.43</v>
      </c>
      <c r="C224" s="34">
        <v>386.7</v>
      </c>
      <c r="D224" s="34">
        <f t="shared" si="3"/>
        <v>20.269999999999982</v>
      </c>
      <c r="E224" s="28"/>
    </row>
    <row r="225" spans="1:5" x14ac:dyDescent="0.3">
      <c r="A225" s="44" t="s">
        <v>116</v>
      </c>
      <c r="B225" s="34">
        <v>155.19</v>
      </c>
      <c r="C225" s="34">
        <v>161</v>
      </c>
      <c r="D225" s="34">
        <f t="shared" si="3"/>
        <v>5.8100000000000023</v>
      </c>
      <c r="E225" s="28"/>
    </row>
    <row r="226" spans="1:5" x14ac:dyDescent="0.3">
      <c r="A226" s="42"/>
      <c r="B226" s="34">
        <v>274.08999999999997</v>
      </c>
      <c r="C226" s="34">
        <v>317.2</v>
      </c>
      <c r="D226" s="34">
        <f t="shared" si="3"/>
        <v>43.110000000000014</v>
      </c>
      <c r="E226" s="28"/>
    </row>
    <row r="227" spans="1:5" x14ac:dyDescent="0.3">
      <c r="A227" s="43"/>
      <c r="B227" s="34">
        <v>317.8</v>
      </c>
      <c r="C227" s="34">
        <v>406.28</v>
      </c>
      <c r="D227" s="34">
        <f t="shared" si="3"/>
        <v>88.479999999999961</v>
      </c>
      <c r="E227" s="28"/>
    </row>
    <row r="228" spans="1:5" x14ac:dyDescent="0.3">
      <c r="A228" s="44" t="s">
        <v>117</v>
      </c>
      <c r="B228" s="34">
        <v>194.98</v>
      </c>
      <c r="C228" s="34">
        <v>198.4</v>
      </c>
      <c r="D228" s="34">
        <f t="shared" si="3"/>
        <v>3.4200000000000159</v>
      </c>
      <c r="E228" s="28"/>
    </row>
    <row r="229" spans="1:5" x14ac:dyDescent="0.3">
      <c r="A229" s="42"/>
      <c r="B229" s="34">
        <v>293.20999999999998</v>
      </c>
      <c r="C229" s="34">
        <v>358.58</v>
      </c>
      <c r="D229" s="34">
        <f t="shared" si="3"/>
        <v>65.37</v>
      </c>
      <c r="E229" s="28"/>
    </row>
    <row r="230" spans="1:5" x14ac:dyDescent="0.3">
      <c r="A230" s="43"/>
      <c r="B230" s="34">
        <v>377.95</v>
      </c>
      <c r="C230" s="34">
        <v>380.51</v>
      </c>
      <c r="D230" s="34">
        <f t="shared" si="3"/>
        <v>2.5600000000000023</v>
      </c>
      <c r="E230" s="28"/>
    </row>
    <row r="231" spans="1:5" x14ac:dyDescent="0.3">
      <c r="A231" s="43" t="s">
        <v>118</v>
      </c>
      <c r="B231" s="34">
        <v>294.64999999999998</v>
      </c>
      <c r="C231" s="34">
        <v>348.61</v>
      </c>
      <c r="D231" s="34">
        <f t="shared" si="3"/>
        <v>53.960000000000036</v>
      </c>
      <c r="E231" s="28"/>
    </row>
    <row r="232" spans="1:5" x14ac:dyDescent="0.3">
      <c r="A232" s="45" t="s">
        <v>119</v>
      </c>
      <c r="B232" s="34">
        <v>91.92</v>
      </c>
      <c r="C232" s="34">
        <v>94.47</v>
      </c>
      <c r="D232" s="34">
        <f t="shared" si="3"/>
        <v>2.5499999999999972</v>
      </c>
      <c r="E232" s="28"/>
    </row>
    <row r="233" spans="1:5" x14ac:dyDescent="0.3">
      <c r="A233" s="43"/>
      <c r="B233" s="34">
        <v>164.5</v>
      </c>
      <c r="C233" s="34">
        <v>224.58</v>
      </c>
      <c r="D233" s="34">
        <f t="shared" si="3"/>
        <v>60.080000000000013</v>
      </c>
      <c r="E233" s="28"/>
    </row>
    <row r="234" spans="1:5" x14ac:dyDescent="0.3">
      <c r="A234" s="44" t="s">
        <v>120</v>
      </c>
      <c r="B234" s="34">
        <v>125.38</v>
      </c>
      <c r="C234" s="34">
        <v>130.88</v>
      </c>
      <c r="D234" s="34">
        <f t="shared" si="3"/>
        <v>5.5</v>
      </c>
      <c r="E234" s="28"/>
    </row>
    <row r="235" spans="1:5" x14ac:dyDescent="0.3">
      <c r="A235" s="42"/>
      <c r="B235" s="34">
        <v>184.38</v>
      </c>
      <c r="C235" s="34">
        <v>269.39</v>
      </c>
      <c r="D235" s="34">
        <f t="shared" si="3"/>
        <v>85.009999999999991</v>
      </c>
      <c r="E235" s="28"/>
    </row>
    <row r="236" spans="1:5" x14ac:dyDescent="0.3">
      <c r="A236" s="43"/>
      <c r="B236" s="34">
        <v>390.07</v>
      </c>
      <c r="C236" s="34">
        <v>392.43</v>
      </c>
      <c r="D236" s="34">
        <f t="shared" si="3"/>
        <v>2.3600000000000136</v>
      </c>
      <c r="E236" s="28"/>
    </row>
    <row r="237" spans="1:5" x14ac:dyDescent="0.3">
      <c r="A237" s="44" t="s">
        <v>121</v>
      </c>
      <c r="B237" s="34">
        <v>156.06</v>
      </c>
      <c r="C237" s="34">
        <v>159.12</v>
      </c>
      <c r="D237" s="34">
        <f t="shared" si="3"/>
        <v>3.0600000000000023</v>
      </c>
      <c r="E237" s="28"/>
    </row>
    <row r="238" spans="1:5" x14ac:dyDescent="0.3">
      <c r="A238" s="42"/>
      <c r="B238" s="34">
        <v>227.73</v>
      </c>
      <c r="C238" s="34">
        <v>235.7</v>
      </c>
      <c r="D238" s="34">
        <f t="shared" si="3"/>
        <v>7.9699999999999989</v>
      </c>
      <c r="E238" s="28"/>
    </row>
    <row r="239" spans="1:5" x14ac:dyDescent="0.3">
      <c r="A239" s="43"/>
      <c r="B239" s="34">
        <v>253.38</v>
      </c>
      <c r="C239" s="34">
        <v>261.98</v>
      </c>
      <c r="D239" s="34">
        <f t="shared" si="3"/>
        <v>8.6000000000000227</v>
      </c>
      <c r="E239" s="28"/>
    </row>
    <row r="240" spans="1:5" x14ac:dyDescent="0.3">
      <c r="A240" s="44" t="s">
        <v>122</v>
      </c>
      <c r="B240" s="34">
        <v>125.92</v>
      </c>
      <c r="C240" s="34">
        <v>131.16999999999999</v>
      </c>
      <c r="D240" s="34">
        <f t="shared" si="3"/>
        <v>5.2499999999999858</v>
      </c>
      <c r="E240" s="28"/>
    </row>
    <row r="241" spans="1:5" x14ac:dyDescent="0.3">
      <c r="A241" s="43"/>
      <c r="B241" s="34">
        <v>205.7</v>
      </c>
      <c r="C241" s="34">
        <v>239.4</v>
      </c>
      <c r="D241" s="34">
        <f t="shared" si="3"/>
        <v>33.700000000000017</v>
      </c>
      <c r="E241" s="28"/>
    </row>
    <row r="242" spans="1:5" x14ac:dyDescent="0.3">
      <c r="A242" s="44" t="s">
        <v>123</v>
      </c>
      <c r="B242" s="34">
        <v>195.47</v>
      </c>
      <c r="C242" s="34">
        <v>198.7</v>
      </c>
      <c r="D242" s="34">
        <f t="shared" si="3"/>
        <v>3.2299999999999898</v>
      </c>
      <c r="E242" s="28"/>
    </row>
    <row r="243" spans="1:5" x14ac:dyDescent="0.3">
      <c r="A243" s="44"/>
      <c r="B243" s="34">
        <v>235.77</v>
      </c>
      <c r="C243" s="34">
        <v>252.63</v>
      </c>
      <c r="D243" s="34">
        <f t="shared" si="3"/>
        <v>16.859999999999985</v>
      </c>
      <c r="E243" s="28"/>
    </row>
    <row r="244" spans="1:5" x14ac:dyDescent="0.3">
      <c r="A244" s="43"/>
      <c r="B244" s="34">
        <v>255.32</v>
      </c>
      <c r="C244" s="34">
        <v>269.20999999999998</v>
      </c>
      <c r="D244" s="34">
        <f t="shared" si="3"/>
        <v>13.889999999999986</v>
      </c>
      <c r="E244" s="28"/>
    </row>
    <row r="245" spans="1:5" x14ac:dyDescent="0.3">
      <c r="A245" s="44" t="s">
        <v>124</v>
      </c>
      <c r="B245" s="34">
        <v>144.9</v>
      </c>
      <c r="C245" s="34">
        <v>157.63</v>
      </c>
      <c r="D245" s="34">
        <f t="shared" si="3"/>
        <v>12.72999999999999</v>
      </c>
      <c r="E245" s="28"/>
    </row>
    <row r="246" spans="1:5" x14ac:dyDescent="0.3">
      <c r="A246" s="42"/>
      <c r="B246" s="34">
        <v>251.35</v>
      </c>
      <c r="C246" s="34">
        <v>307.60000000000002</v>
      </c>
      <c r="D246" s="34">
        <f t="shared" si="3"/>
        <v>56.250000000000028</v>
      </c>
      <c r="E246" s="28"/>
    </row>
    <row r="247" spans="1:5" x14ac:dyDescent="0.3">
      <c r="A247" s="43"/>
      <c r="B247" s="34">
        <v>324.91000000000003</v>
      </c>
      <c r="C247" s="34">
        <v>330.91</v>
      </c>
      <c r="D247" s="34">
        <f t="shared" si="3"/>
        <v>6</v>
      </c>
      <c r="E247" s="28"/>
    </row>
    <row r="248" spans="1:5" x14ac:dyDescent="0.3">
      <c r="A248" s="44" t="s">
        <v>125</v>
      </c>
      <c r="B248" s="34">
        <v>197.96</v>
      </c>
      <c r="C248" s="34">
        <v>214.81</v>
      </c>
      <c r="D248" s="34">
        <f t="shared" si="3"/>
        <v>16.849999999999994</v>
      </c>
      <c r="E248" s="28"/>
    </row>
    <row r="249" spans="1:5" x14ac:dyDescent="0.3">
      <c r="A249" s="42"/>
      <c r="B249" s="34">
        <v>230.55</v>
      </c>
      <c r="C249" s="34">
        <v>253.12</v>
      </c>
      <c r="D249" s="34">
        <f t="shared" si="3"/>
        <v>22.569999999999993</v>
      </c>
      <c r="E249" s="28"/>
    </row>
    <row r="250" spans="1:5" x14ac:dyDescent="0.3">
      <c r="A250" s="42"/>
      <c r="B250" s="34">
        <v>288.67</v>
      </c>
      <c r="C250" s="34">
        <v>293.93</v>
      </c>
      <c r="D250" s="34">
        <f t="shared" si="3"/>
        <v>5.2599999999999909</v>
      </c>
      <c r="E250" s="28"/>
    </row>
    <row r="251" spans="1:5" x14ac:dyDescent="0.3">
      <c r="A251" s="43"/>
      <c r="B251" s="34">
        <v>301.25</v>
      </c>
      <c r="C251" s="34">
        <v>325.08</v>
      </c>
      <c r="D251" s="34">
        <f t="shared" si="3"/>
        <v>23.829999999999984</v>
      </c>
      <c r="E251" s="28"/>
    </row>
    <row r="252" spans="1:5" x14ac:dyDescent="0.3">
      <c r="A252" s="27" t="s">
        <v>126</v>
      </c>
      <c r="B252" s="34">
        <v>306.83</v>
      </c>
      <c r="C252" s="34">
        <v>378.75</v>
      </c>
      <c r="D252" s="34">
        <f t="shared" si="3"/>
        <v>71.920000000000016</v>
      </c>
      <c r="E252" s="28"/>
    </row>
    <row r="253" spans="1:5" x14ac:dyDescent="0.3">
      <c r="A253" s="45" t="s">
        <v>127</v>
      </c>
      <c r="B253" s="34">
        <v>188.91</v>
      </c>
      <c r="C253" s="34">
        <v>200.33</v>
      </c>
      <c r="D253" s="34">
        <f t="shared" si="3"/>
        <v>11.420000000000016</v>
      </c>
      <c r="E253" s="28"/>
    </row>
    <row r="254" spans="1:5" x14ac:dyDescent="0.3">
      <c r="A254" s="43"/>
      <c r="B254" s="34">
        <v>281.35000000000002</v>
      </c>
      <c r="C254" s="34">
        <v>283.44</v>
      </c>
      <c r="D254" s="34">
        <f t="shared" si="3"/>
        <v>2.089999999999975</v>
      </c>
      <c r="E254" s="28"/>
    </row>
    <row r="255" spans="1:5" x14ac:dyDescent="0.3">
      <c r="A255" s="46" t="s">
        <v>128</v>
      </c>
      <c r="B255" s="24">
        <v>241.14</v>
      </c>
      <c r="C255" s="24">
        <v>271.95999999999998</v>
      </c>
      <c r="D255" s="34">
        <f t="shared" si="3"/>
        <v>30.819999999999993</v>
      </c>
      <c r="E255" s="28"/>
    </row>
    <row r="256" spans="1:5" x14ac:dyDescent="0.3">
      <c r="A256" s="38" t="s">
        <v>129</v>
      </c>
      <c r="B256" s="24">
        <v>136.75</v>
      </c>
      <c r="C256" s="24">
        <v>139.68</v>
      </c>
      <c r="D256" s="34">
        <f t="shared" si="3"/>
        <v>2.9300000000000068</v>
      </c>
      <c r="E256" s="28"/>
    </row>
    <row r="257" spans="1:5" x14ac:dyDescent="0.3">
      <c r="A257" s="39"/>
      <c r="B257" s="24">
        <v>225.61</v>
      </c>
      <c r="C257" s="24">
        <v>231.75</v>
      </c>
      <c r="D257" s="34">
        <f t="shared" si="3"/>
        <v>6.1399999999999864</v>
      </c>
      <c r="E257" s="28"/>
    </row>
    <row r="258" spans="1:5" x14ac:dyDescent="0.3">
      <c r="A258" s="38" t="s">
        <v>130</v>
      </c>
      <c r="B258" s="24">
        <v>239.9</v>
      </c>
      <c r="C258" s="24">
        <v>242.16</v>
      </c>
      <c r="D258" s="34">
        <f t="shared" si="3"/>
        <v>2.2599999999999909</v>
      </c>
      <c r="E258" s="28"/>
    </row>
    <row r="259" spans="1:5" x14ac:dyDescent="0.3">
      <c r="A259" s="39"/>
      <c r="B259" s="24">
        <v>245.17</v>
      </c>
      <c r="C259" s="24">
        <v>320.41000000000003</v>
      </c>
      <c r="D259" s="34">
        <f t="shared" si="3"/>
        <v>75.240000000000038</v>
      </c>
      <c r="E259" s="28"/>
    </row>
    <row r="260" spans="1:5" x14ac:dyDescent="0.3">
      <c r="A260" s="38" t="s">
        <v>131</v>
      </c>
      <c r="B260" s="24">
        <v>104.27</v>
      </c>
      <c r="C260" s="24">
        <v>112.42</v>
      </c>
      <c r="D260" s="34">
        <f t="shared" si="3"/>
        <v>8.1500000000000057</v>
      </c>
      <c r="E260" s="28"/>
    </row>
    <row r="261" spans="1:5" x14ac:dyDescent="0.3">
      <c r="A261" s="47"/>
      <c r="B261" s="24">
        <v>175.71</v>
      </c>
      <c r="C261" s="24">
        <v>179</v>
      </c>
      <c r="D261" s="34">
        <f t="shared" si="3"/>
        <v>3.289999999999992</v>
      </c>
      <c r="E261" s="28"/>
    </row>
    <row r="262" spans="1:5" x14ac:dyDescent="0.3">
      <c r="A262" s="47"/>
      <c r="B262" s="24">
        <v>191.45</v>
      </c>
      <c r="C262" s="24">
        <v>225.34</v>
      </c>
      <c r="D262" s="34">
        <f t="shared" si="3"/>
        <v>33.890000000000015</v>
      </c>
      <c r="E262" s="28"/>
    </row>
    <row r="263" spans="1:5" x14ac:dyDescent="0.3">
      <c r="A263" s="47"/>
      <c r="B263" s="24">
        <v>238.03</v>
      </c>
      <c r="C263" s="24">
        <v>240.29</v>
      </c>
      <c r="D263" s="34">
        <f t="shared" si="3"/>
        <v>2.2599999999999909</v>
      </c>
      <c r="E263" s="28"/>
    </row>
    <row r="264" spans="1:5" x14ac:dyDescent="0.3">
      <c r="A264" s="39"/>
      <c r="B264" s="24">
        <v>245.2</v>
      </c>
      <c r="C264" s="24">
        <v>277.55</v>
      </c>
      <c r="D264" s="34">
        <f t="shared" si="3"/>
        <v>32.350000000000023</v>
      </c>
      <c r="E264" s="28"/>
    </row>
    <row r="265" spans="1:5" x14ac:dyDescent="0.3">
      <c r="A265" s="38" t="s">
        <v>132</v>
      </c>
      <c r="B265" s="24">
        <v>199.77</v>
      </c>
      <c r="C265" s="24">
        <v>203.17</v>
      </c>
      <c r="D265" s="34">
        <f t="shared" si="3"/>
        <v>3.3999999999999773</v>
      </c>
      <c r="E265" s="28"/>
    </row>
    <row r="266" spans="1:5" x14ac:dyDescent="0.3">
      <c r="A266" s="39"/>
      <c r="B266" s="24">
        <v>251.23</v>
      </c>
      <c r="C266" s="24">
        <v>260.89</v>
      </c>
      <c r="D266" s="34">
        <f t="shared" si="3"/>
        <v>9.6599999999999966</v>
      </c>
      <c r="E266" s="28"/>
    </row>
    <row r="267" spans="1:5" x14ac:dyDescent="0.3">
      <c r="A267" s="38" t="s">
        <v>133</v>
      </c>
      <c r="B267" s="24">
        <v>103.98</v>
      </c>
      <c r="C267" s="24">
        <v>107.17</v>
      </c>
      <c r="D267" s="34">
        <f t="shared" si="3"/>
        <v>3.1899999999999977</v>
      </c>
      <c r="E267" s="28"/>
    </row>
    <row r="268" spans="1:5" x14ac:dyDescent="0.3">
      <c r="A268" s="39"/>
      <c r="B268" s="24">
        <v>190.9</v>
      </c>
      <c r="C268" s="24">
        <v>201.27</v>
      </c>
      <c r="D268" s="34">
        <f t="shared" si="3"/>
        <v>10.370000000000005</v>
      </c>
      <c r="E268" s="28"/>
    </row>
    <row r="269" spans="1:5" x14ac:dyDescent="0.3">
      <c r="A269" s="38" t="s">
        <v>134</v>
      </c>
      <c r="B269" s="24">
        <v>177.48</v>
      </c>
      <c r="C269" s="24">
        <v>184</v>
      </c>
      <c r="D269" s="34">
        <f t="shared" si="3"/>
        <v>6.5200000000000102</v>
      </c>
      <c r="E269" s="28"/>
    </row>
    <row r="270" spans="1:5" x14ac:dyDescent="0.3">
      <c r="A270" s="38"/>
      <c r="B270" s="24">
        <v>255.8</v>
      </c>
      <c r="C270" s="24">
        <v>302.19</v>
      </c>
      <c r="D270" s="34">
        <f t="shared" si="3"/>
        <v>46.389999999999986</v>
      </c>
      <c r="E270" s="28"/>
    </row>
    <row r="271" spans="1:5" x14ac:dyDescent="0.3">
      <c r="A271" s="38"/>
      <c r="B271" s="24">
        <v>304.61</v>
      </c>
      <c r="C271" s="24">
        <v>309.54000000000002</v>
      </c>
      <c r="D271" s="34">
        <f t="shared" si="3"/>
        <v>4.9300000000000068</v>
      </c>
      <c r="E271" s="28"/>
    </row>
    <row r="272" spans="1:5" x14ac:dyDescent="0.3">
      <c r="A272" s="38"/>
      <c r="B272" s="24">
        <v>467.13</v>
      </c>
      <c r="C272" s="24">
        <v>469.67</v>
      </c>
      <c r="D272" s="34">
        <f t="shared" si="3"/>
        <v>2.5400000000000205</v>
      </c>
      <c r="E272" s="28"/>
    </row>
    <row r="273" spans="1:5" x14ac:dyDescent="0.3">
      <c r="A273" s="38"/>
      <c r="B273" s="24">
        <v>523.80999999999995</v>
      </c>
      <c r="C273" s="24">
        <v>528.48</v>
      </c>
      <c r="D273" s="34">
        <f t="shared" si="3"/>
        <v>4.6700000000000728</v>
      </c>
      <c r="E273" s="28"/>
    </row>
    <row r="274" spans="1:5" x14ac:dyDescent="0.3">
      <c r="A274" s="39"/>
      <c r="B274" s="24">
        <v>577.12</v>
      </c>
      <c r="C274" s="24">
        <v>588.28</v>
      </c>
      <c r="D274" s="34">
        <f t="shared" si="3"/>
        <v>11.159999999999968</v>
      </c>
      <c r="E274" s="28"/>
    </row>
    <row r="275" spans="1:5" x14ac:dyDescent="0.3">
      <c r="A275" s="39" t="s">
        <v>135</v>
      </c>
      <c r="B275" s="24">
        <v>450.63</v>
      </c>
      <c r="C275" s="24">
        <v>480.4</v>
      </c>
      <c r="D275" s="34">
        <f t="shared" si="3"/>
        <v>29.769999999999982</v>
      </c>
      <c r="E275" s="28"/>
    </row>
    <row r="276" spans="1:5" x14ac:dyDescent="0.3">
      <c r="A276" s="46" t="s">
        <v>136</v>
      </c>
      <c r="B276" s="386" t="s">
        <v>212</v>
      </c>
      <c r="C276" s="387"/>
      <c r="D276" s="388"/>
      <c r="E276" s="28" t="s">
        <v>40</v>
      </c>
    </row>
    <row r="277" spans="1:5" x14ac:dyDescent="0.3">
      <c r="A277" s="38" t="s">
        <v>137</v>
      </c>
      <c r="B277" s="24">
        <v>125.73</v>
      </c>
      <c r="C277" s="24">
        <v>128.52000000000001</v>
      </c>
      <c r="D277" s="34">
        <f t="shared" si="3"/>
        <v>2.7900000000000063</v>
      </c>
      <c r="E277" s="28"/>
    </row>
    <row r="278" spans="1:5" x14ac:dyDescent="0.3">
      <c r="A278" s="38"/>
      <c r="B278" s="24">
        <v>239.5</v>
      </c>
      <c r="C278" s="24">
        <v>283.02</v>
      </c>
      <c r="D278" s="34">
        <f t="shared" si="3"/>
        <v>43.519999999999982</v>
      </c>
      <c r="E278" s="28"/>
    </row>
    <row r="279" spans="1:5" x14ac:dyDescent="0.3">
      <c r="A279" s="38"/>
      <c r="B279" s="24">
        <v>372.87</v>
      </c>
      <c r="C279" s="24">
        <v>379.02</v>
      </c>
      <c r="D279" s="34">
        <f t="shared" si="3"/>
        <v>6.1499999999999773</v>
      </c>
      <c r="E279" s="28"/>
    </row>
    <row r="280" spans="1:5" x14ac:dyDescent="0.3">
      <c r="A280" s="39"/>
      <c r="B280" s="24">
        <v>380.21</v>
      </c>
      <c r="C280" s="24">
        <v>396.87</v>
      </c>
      <c r="D280" s="34">
        <f t="shared" si="3"/>
        <v>16.660000000000025</v>
      </c>
      <c r="E280" s="28"/>
    </row>
    <row r="281" spans="1:5" x14ac:dyDescent="0.3">
      <c r="A281" s="46" t="s">
        <v>138</v>
      </c>
      <c r="B281" s="24">
        <v>101.48</v>
      </c>
      <c r="C281" s="24">
        <v>131.4</v>
      </c>
      <c r="D281" s="34">
        <f t="shared" si="3"/>
        <v>29.92</v>
      </c>
      <c r="E281" s="28"/>
    </row>
    <row r="282" spans="1:5" x14ac:dyDescent="0.3">
      <c r="A282" s="46" t="s">
        <v>139</v>
      </c>
      <c r="B282" s="24">
        <v>102.03</v>
      </c>
      <c r="C282" s="24">
        <v>199.22</v>
      </c>
      <c r="D282" s="34">
        <f t="shared" si="3"/>
        <v>97.19</v>
      </c>
      <c r="E282" s="28"/>
    </row>
    <row r="283" spans="1:5" x14ac:dyDescent="0.3">
      <c r="A283" s="46" t="s">
        <v>140</v>
      </c>
      <c r="B283" s="24">
        <v>145.54</v>
      </c>
      <c r="C283" s="24">
        <v>246.73</v>
      </c>
      <c r="D283" s="34">
        <f t="shared" si="3"/>
        <v>101.19</v>
      </c>
      <c r="E283" s="28"/>
    </row>
    <row r="284" spans="1:5" x14ac:dyDescent="0.3">
      <c r="A284" s="38" t="s">
        <v>141</v>
      </c>
      <c r="B284" s="24">
        <v>78.36</v>
      </c>
      <c r="C284" s="24">
        <v>81.69</v>
      </c>
      <c r="D284" s="34">
        <f t="shared" si="3"/>
        <v>3.3299999999999983</v>
      </c>
      <c r="E284" s="28"/>
    </row>
    <row r="285" spans="1:5" x14ac:dyDescent="0.3">
      <c r="A285" s="38"/>
      <c r="B285" s="24">
        <v>157.38</v>
      </c>
      <c r="C285" s="24">
        <v>165.81</v>
      </c>
      <c r="D285" s="34">
        <f t="shared" si="3"/>
        <v>8.4300000000000068</v>
      </c>
      <c r="E285" s="28"/>
    </row>
    <row r="286" spans="1:5" x14ac:dyDescent="0.3">
      <c r="A286" s="39"/>
      <c r="B286" s="24">
        <v>179.31</v>
      </c>
      <c r="C286" s="24">
        <v>194.2</v>
      </c>
      <c r="D286" s="34">
        <f t="shared" ref="D286:D312" si="4">C286-B286</f>
        <v>14.889999999999986</v>
      </c>
      <c r="E286" s="28"/>
    </row>
    <row r="287" spans="1:5" x14ac:dyDescent="0.3">
      <c r="A287" s="38" t="s">
        <v>142</v>
      </c>
      <c r="B287" s="24">
        <v>145.68</v>
      </c>
      <c r="C287" s="24">
        <v>154.91999999999999</v>
      </c>
      <c r="D287" s="34">
        <f t="shared" si="4"/>
        <v>9.2399999999999807</v>
      </c>
      <c r="E287" s="28"/>
    </row>
    <row r="288" spans="1:5" x14ac:dyDescent="0.3">
      <c r="A288" s="39"/>
      <c r="B288" s="24">
        <v>163.98</v>
      </c>
      <c r="C288" s="24">
        <v>294.3</v>
      </c>
      <c r="D288" s="34">
        <f t="shared" si="4"/>
        <v>130.32000000000002</v>
      </c>
      <c r="E288" s="28"/>
    </row>
    <row r="289" spans="1:5" x14ac:dyDescent="0.3">
      <c r="A289" s="38" t="s">
        <v>143</v>
      </c>
      <c r="B289" s="24">
        <v>542.65</v>
      </c>
      <c r="C289" s="24">
        <v>546.54999999999995</v>
      </c>
      <c r="D289" s="34">
        <f t="shared" si="4"/>
        <v>3.8999999999999773</v>
      </c>
      <c r="E289" s="28"/>
    </row>
    <row r="290" spans="1:5" x14ac:dyDescent="0.3">
      <c r="A290" s="39"/>
      <c r="B290" s="24">
        <v>550.42999999999995</v>
      </c>
      <c r="C290" s="24">
        <v>554.36</v>
      </c>
      <c r="D290" s="34">
        <f t="shared" si="4"/>
        <v>3.9300000000000637</v>
      </c>
      <c r="E290" s="28"/>
    </row>
    <row r="291" spans="1:5" x14ac:dyDescent="0.3">
      <c r="A291" s="38" t="s">
        <v>144</v>
      </c>
      <c r="B291" s="24">
        <v>6.11</v>
      </c>
      <c r="C291" s="24">
        <v>8.81</v>
      </c>
      <c r="D291" s="34">
        <f t="shared" si="4"/>
        <v>2.7</v>
      </c>
      <c r="E291" s="28"/>
    </row>
    <row r="292" spans="1:5" x14ac:dyDescent="0.3">
      <c r="A292" s="39"/>
      <c r="B292" s="24">
        <v>123.31</v>
      </c>
      <c r="C292" s="24">
        <v>224.58</v>
      </c>
      <c r="D292" s="34">
        <f t="shared" si="4"/>
        <v>101.27000000000001</v>
      </c>
      <c r="E292" s="28"/>
    </row>
    <row r="293" spans="1:5" x14ac:dyDescent="0.3">
      <c r="A293" s="46" t="s">
        <v>145</v>
      </c>
      <c r="B293" s="24">
        <v>45.98</v>
      </c>
      <c r="C293" s="24">
        <v>54.99</v>
      </c>
      <c r="D293" s="34">
        <f t="shared" si="4"/>
        <v>9.0100000000000051</v>
      </c>
      <c r="E293" s="28"/>
    </row>
    <row r="294" spans="1:5" x14ac:dyDescent="0.3">
      <c r="A294" s="46" t="s">
        <v>146</v>
      </c>
      <c r="B294" s="24">
        <v>325.58</v>
      </c>
      <c r="C294" s="24">
        <v>351.16</v>
      </c>
      <c r="D294" s="34">
        <f t="shared" si="4"/>
        <v>25.580000000000041</v>
      </c>
      <c r="E294" s="28"/>
    </row>
    <row r="295" spans="1:5" x14ac:dyDescent="0.3">
      <c r="A295" s="38" t="s">
        <v>147</v>
      </c>
      <c r="B295" s="24">
        <v>46.16</v>
      </c>
      <c r="C295" s="24">
        <v>70.790000000000006</v>
      </c>
      <c r="D295" s="34">
        <f t="shared" si="4"/>
        <v>24.63000000000001</v>
      </c>
      <c r="E295" s="28"/>
    </row>
    <row r="296" spans="1:5" x14ac:dyDescent="0.3">
      <c r="A296" s="39"/>
      <c r="B296" s="24">
        <v>71.5</v>
      </c>
      <c r="C296" s="24">
        <v>76.09</v>
      </c>
      <c r="D296" s="34">
        <f t="shared" si="4"/>
        <v>4.5900000000000034</v>
      </c>
      <c r="E296" s="28"/>
    </row>
    <row r="297" spans="1:5" x14ac:dyDescent="0.3">
      <c r="A297" s="38" t="s">
        <v>148</v>
      </c>
      <c r="B297" s="24">
        <v>3.97</v>
      </c>
      <c r="C297" s="24">
        <v>7.14</v>
      </c>
      <c r="D297" s="34">
        <f t="shared" si="4"/>
        <v>3.1699999999999995</v>
      </c>
      <c r="E297" s="28"/>
    </row>
    <row r="298" spans="1:5" x14ac:dyDescent="0.3">
      <c r="A298" s="38"/>
      <c r="B298" s="24">
        <v>125.96</v>
      </c>
      <c r="C298" s="24">
        <v>213.18</v>
      </c>
      <c r="D298" s="34">
        <f t="shared" si="4"/>
        <v>87.220000000000013</v>
      </c>
      <c r="E298" s="28"/>
    </row>
    <row r="299" spans="1:5" x14ac:dyDescent="0.3">
      <c r="A299" s="38"/>
      <c r="B299" s="24">
        <v>215.2</v>
      </c>
      <c r="C299" s="24">
        <v>248.54</v>
      </c>
      <c r="D299" s="34">
        <f t="shared" si="4"/>
        <v>33.340000000000003</v>
      </c>
      <c r="E299" s="28"/>
    </row>
    <row r="300" spans="1:5" x14ac:dyDescent="0.3">
      <c r="A300" s="39"/>
      <c r="B300" s="24">
        <v>265.31</v>
      </c>
      <c r="C300" s="24">
        <v>273</v>
      </c>
      <c r="D300" s="34">
        <f t="shared" si="4"/>
        <v>7.6899999999999977</v>
      </c>
      <c r="E300" s="28"/>
    </row>
    <row r="301" spans="1:5" x14ac:dyDescent="0.3">
      <c r="A301" s="38" t="s">
        <v>149</v>
      </c>
      <c r="B301" s="24">
        <v>390.05</v>
      </c>
      <c r="C301" s="24">
        <v>429.58</v>
      </c>
      <c r="D301" s="34">
        <f t="shared" si="4"/>
        <v>39.529999999999973</v>
      </c>
      <c r="E301" s="28"/>
    </row>
    <row r="302" spans="1:5" x14ac:dyDescent="0.3">
      <c r="A302" s="38"/>
      <c r="B302" s="24">
        <v>463.84</v>
      </c>
      <c r="C302" s="24">
        <v>466.38</v>
      </c>
      <c r="D302" s="34">
        <f t="shared" si="4"/>
        <v>2.5400000000000205</v>
      </c>
      <c r="E302" s="28"/>
    </row>
    <row r="303" spans="1:5" x14ac:dyDescent="0.3">
      <c r="A303" s="39"/>
      <c r="B303" s="24">
        <v>474.28</v>
      </c>
      <c r="C303" s="24">
        <v>476.27</v>
      </c>
      <c r="D303" s="34">
        <f t="shared" si="4"/>
        <v>1.9900000000000091</v>
      </c>
      <c r="E303" s="28"/>
    </row>
    <row r="304" spans="1:5" x14ac:dyDescent="0.3">
      <c r="A304" s="38" t="s">
        <v>150</v>
      </c>
      <c r="B304" s="24">
        <v>334.82</v>
      </c>
      <c r="C304" s="24">
        <v>339.58</v>
      </c>
      <c r="D304" s="34">
        <f t="shared" si="4"/>
        <v>4.7599999999999909</v>
      </c>
      <c r="E304" s="28"/>
    </row>
    <row r="305" spans="1:5" x14ac:dyDescent="0.3">
      <c r="A305" s="38"/>
      <c r="B305" s="24">
        <v>344.57</v>
      </c>
      <c r="C305" s="24">
        <v>378.08</v>
      </c>
      <c r="D305" s="34">
        <f t="shared" si="4"/>
        <v>33.509999999999991</v>
      </c>
      <c r="E305" s="28"/>
    </row>
    <row r="306" spans="1:5" x14ac:dyDescent="0.3">
      <c r="A306" s="38"/>
      <c r="B306" s="24">
        <v>389.14</v>
      </c>
      <c r="C306" s="24">
        <v>400.19</v>
      </c>
      <c r="D306" s="34">
        <f t="shared" si="4"/>
        <v>11.050000000000011</v>
      </c>
      <c r="E306" s="28"/>
    </row>
    <row r="307" spans="1:5" x14ac:dyDescent="0.3">
      <c r="A307" s="39"/>
      <c r="B307" s="24">
        <v>402.59</v>
      </c>
      <c r="C307" s="24">
        <v>406.55</v>
      </c>
      <c r="D307" s="34">
        <f t="shared" si="4"/>
        <v>3.9600000000000364</v>
      </c>
      <c r="E307" s="28"/>
    </row>
    <row r="308" spans="1:5" x14ac:dyDescent="0.3">
      <c r="A308" s="38" t="s">
        <v>151</v>
      </c>
      <c r="B308" s="24">
        <v>125.63</v>
      </c>
      <c r="C308" s="24">
        <v>133.03</v>
      </c>
      <c r="D308" s="34">
        <f t="shared" si="4"/>
        <v>7.4000000000000057</v>
      </c>
      <c r="E308" s="28"/>
    </row>
    <row r="309" spans="1:5" x14ac:dyDescent="0.3">
      <c r="A309" s="38"/>
      <c r="B309" s="24">
        <v>240.33</v>
      </c>
      <c r="C309" s="24">
        <v>341.5</v>
      </c>
      <c r="D309" s="34">
        <f t="shared" si="4"/>
        <v>101.16999999999999</v>
      </c>
      <c r="E309" s="28"/>
    </row>
    <row r="310" spans="1:5" x14ac:dyDescent="0.3">
      <c r="A310" s="39"/>
      <c r="B310" s="24">
        <v>362.01</v>
      </c>
      <c r="C310" s="24">
        <v>378.16</v>
      </c>
      <c r="D310" s="34">
        <f t="shared" si="4"/>
        <v>16.150000000000034</v>
      </c>
      <c r="E310" s="28"/>
    </row>
    <row r="311" spans="1:5" x14ac:dyDescent="0.3">
      <c r="A311" s="38" t="s">
        <v>152</v>
      </c>
      <c r="B311" s="24">
        <v>169.67</v>
      </c>
      <c r="C311" s="24">
        <v>193.08</v>
      </c>
      <c r="D311" s="34">
        <f t="shared" si="4"/>
        <v>23.410000000000025</v>
      </c>
      <c r="E311" s="28"/>
    </row>
    <row r="312" spans="1:5" x14ac:dyDescent="0.3">
      <c r="A312" s="39"/>
      <c r="B312" s="24">
        <v>289.60000000000002</v>
      </c>
      <c r="C312" s="24">
        <v>294.39999999999998</v>
      </c>
      <c r="D312" s="34">
        <f t="shared" si="4"/>
        <v>4.7999999999999545</v>
      </c>
      <c r="E312" s="28"/>
    </row>
    <row r="313" spans="1:5" x14ac:dyDescent="0.3">
      <c r="A313" s="46" t="s">
        <v>153</v>
      </c>
      <c r="B313" s="24">
        <v>392.71</v>
      </c>
      <c r="C313" s="24">
        <v>397.7</v>
      </c>
      <c r="D313" s="24">
        <v>4.9900000000000091</v>
      </c>
      <c r="E313" s="28"/>
    </row>
    <row r="314" spans="1:5" x14ac:dyDescent="0.3">
      <c r="A314" s="46" t="s">
        <v>154</v>
      </c>
      <c r="B314" s="382" t="s">
        <v>212</v>
      </c>
      <c r="C314" s="383"/>
      <c r="D314" s="384"/>
      <c r="E314" s="28" t="s">
        <v>156</v>
      </c>
    </row>
    <row r="315" spans="1:5" x14ac:dyDescent="0.3">
      <c r="A315" s="48" t="s">
        <v>157</v>
      </c>
      <c r="B315" s="382" t="s">
        <v>212</v>
      </c>
      <c r="C315" s="383"/>
      <c r="D315" s="384"/>
      <c r="E315" s="28" t="s">
        <v>156</v>
      </c>
    </row>
    <row r="316" spans="1:5" x14ac:dyDescent="0.3">
      <c r="A316" s="48" t="s">
        <v>158</v>
      </c>
      <c r="B316" s="49">
        <v>297.45</v>
      </c>
      <c r="C316" s="24">
        <v>300.95</v>
      </c>
      <c r="D316" s="24">
        <v>3.5</v>
      </c>
      <c r="E316" s="28"/>
    </row>
    <row r="317" spans="1:5" x14ac:dyDescent="0.3">
      <c r="A317" s="39"/>
      <c r="B317" s="49">
        <v>305.95999999999998</v>
      </c>
      <c r="C317" s="24">
        <v>312.08</v>
      </c>
      <c r="D317" s="24">
        <v>6.1200000000000045</v>
      </c>
      <c r="E317" s="28"/>
    </row>
    <row r="318" spans="1:5" x14ac:dyDescent="0.3">
      <c r="A318" s="39" t="s">
        <v>159</v>
      </c>
      <c r="B318" s="382" t="s">
        <v>212</v>
      </c>
      <c r="C318" s="383"/>
      <c r="D318" s="384"/>
      <c r="E318" s="28" t="s">
        <v>156</v>
      </c>
    </row>
    <row r="319" spans="1:5" x14ac:dyDescent="0.3">
      <c r="A319" s="48" t="s">
        <v>160</v>
      </c>
      <c r="B319" s="24">
        <v>137.32</v>
      </c>
      <c r="C319" s="24">
        <v>232.63</v>
      </c>
      <c r="D319" s="24">
        <v>95.31</v>
      </c>
      <c r="E319" s="28"/>
    </row>
    <row r="320" spans="1:5" x14ac:dyDescent="0.3">
      <c r="A320" s="46" t="s">
        <v>161</v>
      </c>
      <c r="B320" s="382" t="s">
        <v>162</v>
      </c>
      <c r="C320" s="383"/>
      <c r="D320" s="384"/>
      <c r="E320" s="28" t="s">
        <v>163</v>
      </c>
    </row>
    <row r="321" spans="1:5" x14ac:dyDescent="0.3">
      <c r="A321" s="39" t="s">
        <v>164</v>
      </c>
      <c r="B321" s="24">
        <v>35.799999999999997</v>
      </c>
      <c r="C321" s="24">
        <v>38.65</v>
      </c>
      <c r="D321" s="24">
        <v>2.8500000000000014</v>
      </c>
      <c r="E321" s="28" t="s">
        <v>156</v>
      </c>
    </row>
    <row r="322" spans="1:5" x14ac:dyDescent="0.3">
      <c r="A322" s="46" t="s">
        <v>165</v>
      </c>
      <c r="B322" s="24">
        <v>336.84</v>
      </c>
      <c r="C322" s="24">
        <v>355</v>
      </c>
      <c r="D322" s="24">
        <v>18.160000000000025</v>
      </c>
      <c r="E322" s="28"/>
    </row>
    <row r="323" spans="1:5" x14ac:dyDescent="0.3">
      <c r="A323" s="46"/>
      <c r="B323" s="24">
        <v>360.71</v>
      </c>
      <c r="C323" s="24">
        <v>364.66</v>
      </c>
      <c r="D323" s="24">
        <v>3.9500000000000455</v>
      </c>
      <c r="E323" s="28"/>
    </row>
    <row r="324" spans="1:5" x14ac:dyDescent="0.3">
      <c r="A324" s="46" t="s">
        <v>166</v>
      </c>
      <c r="B324" s="382" t="s">
        <v>212</v>
      </c>
      <c r="C324" s="383"/>
      <c r="D324" s="384"/>
      <c r="E324" s="28"/>
    </row>
    <row r="325" spans="1:5" x14ac:dyDescent="0.3">
      <c r="A325" s="46" t="s">
        <v>167</v>
      </c>
      <c r="B325" s="382" t="s">
        <v>212</v>
      </c>
      <c r="C325" s="383"/>
      <c r="D325" s="384"/>
      <c r="E325" s="28" t="s">
        <v>156</v>
      </c>
    </row>
    <row r="326" spans="1:5" x14ac:dyDescent="0.3">
      <c r="A326" s="46" t="s">
        <v>168</v>
      </c>
      <c r="B326" s="24">
        <v>430.2</v>
      </c>
      <c r="C326" s="24">
        <v>480.13</v>
      </c>
      <c r="D326" s="24">
        <v>49.930000000000007</v>
      </c>
      <c r="E326" s="28"/>
    </row>
    <row r="327" spans="1:5" x14ac:dyDescent="0.3">
      <c r="A327" s="46" t="s">
        <v>169</v>
      </c>
      <c r="B327" s="382" t="s">
        <v>212</v>
      </c>
      <c r="C327" s="383"/>
      <c r="D327" s="384"/>
      <c r="E327" s="28" t="s">
        <v>156</v>
      </c>
    </row>
    <row r="328" spans="1:5" x14ac:dyDescent="0.3">
      <c r="A328" s="46" t="s">
        <v>170</v>
      </c>
      <c r="B328" s="24">
        <v>449.43</v>
      </c>
      <c r="C328" s="24">
        <v>476.9</v>
      </c>
      <c r="D328" s="24">
        <v>27.46999999999997</v>
      </c>
      <c r="E328" s="28"/>
    </row>
    <row r="329" spans="1:5" x14ac:dyDescent="0.3">
      <c r="A329" s="48" t="s">
        <v>171</v>
      </c>
      <c r="B329" s="382" t="s">
        <v>212</v>
      </c>
      <c r="C329" s="383"/>
      <c r="D329" s="384"/>
      <c r="E329" s="28" t="s">
        <v>156</v>
      </c>
    </row>
    <row r="330" spans="1:5" x14ac:dyDescent="0.3">
      <c r="A330" s="46" t="s">
        <v>172</v>
      </c>
      <c r="B330" s="382" t="s">
        <v>162</v>
      </c>
      <c r="C330" s="383"/>
      <c r="D330" s="384"/>
      <c r="E330" s="28" t="s">
        <v>163</v>
      </c>
    </row>
    <row r="331" spans="1:5" x14ac:dyDescent="0.3">
      <c r="A331" s="39" t="s">
        <v>173</v>
      </c>
      <c r="B331" s="382" t="s">
        <v>212</v>
      </c>
      <c r="C331" s="383"/>
      <c r="D331" s="384"/>
      <c r="E331" s="28" t="s">
        <v>156</v>
      </c>
    </row>
    <row r="332" spans="1:5" x14ac:dyDescent="0.3">
      <c r="A332" s="48" t="s">
        <v>174</v>
      </c>
      <c r="B332" s="382" t="s">
        <v>212</v>
      </c>
      <c r="C332" s="383"/>
      <c r="D332" s="384"/>
      <c r="E332" s="28" t="s">
        <v>40</v>
      </c>
    </row>
    <row r="333" spans="1:5" x14ac:dyDescent="0.3">
      <c r="A333" s="48" t="s">
        <v>175</v>
      </c>
      <c r="B333" s="49">
        <v>61.86</v>
      </c>
      <c r="C333" s="24">
        <v>189.54</v>
      </c>
      <c r="D333" s="24">
        <v>127.67999999999999</v>
      </c>
      <c r="E333" s="28"/>
    </row>
    <row r="334" spans="1:5" x14ac:dyDescent="0.3">
      <c r="A334" s="47"/>
      <c r="B334" s="49">
        <v>197.09</v>
      </c>
      <c r="C334" s="24">
        <v>200.21</v>
      </c>
      <c r="D334" s="24">
        <v>3.1200000000000045</v>
      </c>
      <c r="E334" s="28"/>
    </row>
    <row r="335" spans="1:5" x14ac:dyDescent="0.3">
      <c r="A335" s="47"/>
      <c r="B335" s="49">
        <v>251.61</v>
      </c>
      <c r="C335" s="24">
        <v>253.83</v>
      </c>
      <c r="D335" s="24">
        <v>2.2199999999999989</v>
      </c>
      <c r="E335" s="28"/>
    </row>
    <row r="336" spans="1:5" x14ac:dyDescent="0.3">
      <c r="A336" s="47"/>
      <c r="B336" s="49">
        <v>326.77999999999997</v>
      </c>
      <c r="C336" s="24">
        <v>330.82</v>
      </c>
      <c r="D336" s="24">
        <v>4.0400000000000205</v>
      </c>
      <c r="E336" s="28"/>
    </row>
    <row r="337" spans="1:5" x14ac:dyDescent="0.3">
      <c r="A337" s="48" t="s">
        <v>176</v>
      </c>
      <c r="B337" s="49">
        <v>37.25</v>
      </c>
      <c r="C337" s="24">
        <v>42.35</v>
      </c>
      <c r="D337" s="24">
        <v>5.1000000000000014</v>
      </c>
      <c r="E337" s="28"/>
    </row>
    <row r="338" spans="1:5" x14ac:dyDescent="0.3">
      <c r="A338" s="47"/>
      <c r="B338" s="49">
        <v>44.25</v>
      </c>
      <c r="C338" s="24">
        <v>46.84</v>
      </c>
      <c r="D338" s="24">
        <v>2.5900000000000034</v>
      </c>
      <c r="E338" s="28"/>
    </row>
    <row r="339" spans="1:5" x14ac:dyDescent="0.3">
      <c r="A339" s="47"/>
      <c r="B339" s="49">
        <v>86.51</v>
      </c>
      <c r="C339" s="24">
        <v>96.09</v>
      </c>
      <c r="D339" s="24">
        <v>9.5799999999999983</v>
      </c>
      <c r="E339" s="28"/>
    </row>
    <row r="340" spans="1:5" x14ac:dyDescent="0.3">
      <c r="A340" s="47"/>
      <c r="B340" s="49">
        <v>115.82</v>
      </c>
      <c r="C340" s="24">
        <v>149.16999999999999</v>
      </c>
      <c r="D340" s="24">
        <v>33.349999999999994</v>
      </c>
      <c r="E340" s="28"/>
    </row>
    <row r="341" spans="1:5" x14ac:dyDescent="0.3">
      <c r="A341" s="47"/>
      <c r="B341" s="49">
        <v>153.58000000000001</v>
      </c>
      <c r="C341" s="24">
        <v>166.39</v>
      </c>
      <c r="D341" s="24">
        <v>12.809999999999974</v>
      </c>
      <c r="E341" s="28"/>
    </row>
    <row r="342" spans="1:5" x14ac:dyDescent="0.3">
      <c r="A342" s="47"/>
      <c r="B342" s="49">
        <v>207.39</v>
      </c>
      <c r="C342" s="24">
        <v>215.6</v>
      </c>
      <c r="D342" s="24">
        <v>8.210000000000008</v>
      </c>
      <c r="E342" s="28"/>
    </row>
    <row r="343" spans="1:5" x14ac:dyDescent="0.3">
      <c r="A343" s="39"/>
      <c r="B343" s="49">
        <v>247.26</v>
      </c>
      <c r="C343" s="24">
        <v>250.51</v>
      </c>
      <c r="D343" s="24">
        <v>3.25</v>
      </c>
      <c r="E343" s="28"/>
    </row>
    <row r="344" spans="1:5" x14ac:dyDescent="0.3">
      <c r="A344" s="39" t="s">
        <v>177</v>
      </c>
      <c r="B344" s="24">
        <v>358.29</v>
      </c>
      <c r="C344" s="24">
        <v>364.95</v>
      </c>
      <c r="D344" s="24">
        <v>6.6599999999999682</v>
      </c>
      <c r="E344" s="28"/>
    </row>
    <row r="345" spans="1:5" x14ac:dyDescent="0.3">
      <c r="A345" s="48" t="s">
        <v>178</v>
      </c>
      <c r="B345" s="382" t="s">
        <v>162</v>
      </c>
      <c r="C345" s="383"/>
      <c r="D345" s="384"/>
      <c r="E345" s="28" t="s">
        <v>163</v>
      </c>
    </row>
    <row r="346" spans="1:5" x14ac:dyDescent="0.3">
      <c r="A346" s="46" t="s">
        <v>179</v>
      </c>
      <c r="B346" s="382" t="s">
        <v>212</v>
      </c>
      <c r="C346" s="383"/>
      <c r="D346" s="384"/>
      <c r="E346" s="28" t="s">
        <v>156</v>
      </c>
    </row>
    <row r="347" spans="1:5" x14ac:dyDescent="0.3">
      <c r="A347" s="46" t="s">
        <v>180</v>
      </c>
      <c r="B347" s="24">
        <v>414.5</v>
      </c>
      <c r="C347" s="24">
        <v>450.47</v>
      </c>
      <c r="D347" s="24">
        <v>35.970000000000027</v>
      </c>
      <c r="E347" s="28"/>
    </row>
    <row r="348" spans="1:5" ht="15" x14ac:dyDescent="0.3">
      <c r="A348" s="46" t="s">
        <v>181</v>
      </c>
      <c r="B348" s="24">
        <v>19.309999999999999</v>
      </c>
      <c r="C348" s="24">
        <v>25</v>
      </c>
      <c r="D348" s="24" t="s">
        <v>219</v>
      </c>
      <c r="E348" s="28" t="s">
        <v>156</v>
      </c>
    </row>
    <row r="349" spans="1:5" ht="15" x14ac:dyDescent="0.3">
      <c r="A349" s="46" t="s">
        <v>182</v>
      </c>
      <c r="B349" s="24">
        <v>19.05</v>
      </c>
      <c r="C349" s="24">
        <v>25.22</v>
      </c>
      <c r="D349" s="24" t="s">
        <v>220</v>
      </c>
      <c r="E349" s="28" t="s">
        <v>156</v>
      </c>
    </row>
    <row r="350" spans="1:5" x14ac:dyDescent="0.3">
      <c r="A350" s="46" t="s">
        <v>183</v>
      </c>
      <c r="B350" s="382" t="s">
        <v>212</v>
      </c>
      <c r="C350" s="383"/>
      <c r="D350" s="384"/>
      <c r="E350" s="28" t="s">
        <v>156</v>
      </c>
    </row>
    <row r="351" spans="1:5" x14ac:dyDescent="0.3">
      <c r="A351" s="46" t="s">
        <v>184</v>
      </c>
      <c r="B351" s="382" t="s">
        <v>212</v>
      </c>
      <c r="C351" s="383"/>
      <c r="D351" s="384"/>
      <c r="E351" s="28" t="s">
        <v>40</v>
      </c>
    </row>
    <row r="352" spans="1:5" x14ac:dyDescent="0.3">
      <c r="A352" s="46" t="s">
        <v>185</v>
      </c>
      <c r="B352" s="24">
        <v>181.97</v>
      </c>
      <c r="C352" s="24">
        <v>239.68</v>
      </c>
      <c r="D352" s="24">
        <v>57.710000000000008</v>
      </c>
      <c r="E352" s="28"/>
    </row>
    <row r="353" spans="1:5" x14ac:dyDescent="0.3">
      <c r="A353" s="46" t="s">
        <v>186</v>
      </c>
      <c r="B353" s="24">
        <v>169.68</v>
      </c>
      <c r="C353" s="24">
        <v>173.09</v>
      </c>
      <c r="D353" s="24">
        <v>3.4099999999999966</v>
      </c>
      <c r="E353" s="28" t="s">
        <v>156</v>
      </c>
    </row>
    <row r="354" spans="1:5" x14ac:dyDescent="0.3">
      <c r="A354" s="46" t="s">
        <v>187</v>
      </c>
      <c r="B354" s="24">
        <v>310.82</v>
      </c>
      <c r="C354" s="24">
        <v>319.64</v>
      </c>
      <c r="D354" s="24">
        <v>8.8199999999999932</v>
      </c>
      <c r="E354" s="28"/>
    </row>
    <row r="355" spans="1:5" x14ac:dyDescent="0.3">
      <c r="A355" s="48" t="s">
        <v>188</v>
      </c>
      <c r="B355" s="24">
        <v>125.61</v>
      </c>
      <c r="C355" s="24">
        <v>129.94</v>
      </c>
      <c r="D355" s="24">
        <v>4.3299999999999983</v>
      </c>
      <c r="E355" s="28"/>
    </row>
    <row r="356" spans="1:5" x14ac:dyDescent="0.3">
      <c r="A356" s="48" t="s">
        <v>189</v>
      </c>
      <c r="B356" s="49">
        <v>85.72</v>
      </c>
      <c r="C356" s="24">
        <v>89.15</v>
      </c>
      <c r="D356" s="24">
        <v>3.4300000000000068</v>
      </c>
      <c r="E356" s="28"/>
    </row>
    <row r="357" spans="1:5" x14ac:dyDescent="0.3">
      <c r="A357" s="47"/>
      <c r="B357" s="49">
        <v>106.31</v>
      </c>
      <c r="C357" s="24">
        <v>133.33000000000001</v>
      </c>
      <c r="D357" s="24">
        <v>27.02000000000001</v>
      </c>
      <c r="E357" s="28"/>
    </row>
    <row r="358" spans="1:5" x14ac:dyDescent="0.3">
      <c r="A358" s="47"/>
      <c r="B358" s="49">
        <v>134.91999999999999</v>
      </c>
      <c r="C358" s="24">
        <v>169.46</v>
      </c>
      <c r="D358" s="24">
        <v>34.54000000000002</v>
      </c>
      <c r="E358" s="28"/>
    </row>
    <row r="359" spans="1:5" x14ac:dyDescent="0.3">
      <c r="A359" s="47"/>
      <c r="B359" s="49">
        <v>170.08</v>
      </c>
      <c r="C359" s="24">
        <v>174</v>
      </c>
      <c r="D359" s="24">
        <v>3.9199999999999875</v>
      </c>
      <c r="E359" s="28"/>
    </row>
    <row r="360" spans="1:5" x14ac:dyDescent="0.3">
      <c r="A360" s="47"/>
      <c r="B360" s="49">
        <v>185.4</v>
      </c>
      <c r="C360" s="24">
        <v>187.95</v>
      </c>
      <c r="D360" s="24">
        <v>2.5499999999999829</v>
      </c>
      <c r="E360" s="28"/>
    </row>
    <row r="361" spans="1:5" x14ac:dyDescent="0.3">
      <c r="A361" s="47"/>
      <c r="B361" s="49">
        <v>312.67</v>
      </c>
      <c r="C361" s="24">
        <v>319.10000000000002</v>
      </c>
      <c r="D361" s="24">
        <v>6.4300000000000068</v>
      </c>
      <c r="E361" s="28"/>
    </row>
    <row r="362" spans="1:5" x14ac:dyDescent="0.3">
      <c r="A362" s="39"/>
      <c r="B362" s="49">
        <v>327.19</v>
      </c>
      <c r="C362" s="24">
        <v>342.84</v>
      </c>
      <c r="D362" s="24">
        <v>15.649999999999977</v>
      </c>
      <c r="E362" s="28"/>
    </row>
    <row r="363" spans="1:5" x14ac:dyDescent="0.3">
      <c r="A363" s="47" t="s">
        <v>190</v>
      </c>
      <c r="B363" s="24">
        <v>378.51</v>
      </c>
      <c r="C363" s="24">
        <v>415.88</v>
      </c>
      <c r="D363" s="24">
        <v>37.370000000000005</v>
      </c>
      <c r="E363" s="28"/>
    </row>
    <row r="364" spans="1:5" x14ac:dyDescent="0.3">
      <c r="A364" s="48" t="s">
        <v>191</v>
      </c>
      <c r="B364" s="49">
        <v>149.44</v>
      </c>
      <c r="C364" s="24">
        <v>158.18</v>
      </c>
      <c r="D364" s="24">
        <v>8.7400000000000091</v>
      </c>
      <c r="E364" s="28" t="s">
        <v>156</v>
      </c>
    </row>
    <row r="365" spans="1:5" x14ac:dyDescent="0.3">
      <c r="A365" s="47"/>
      <c r="B365" s="49">
        <v>213.45</v>
      </c>
      <c r="C365" s="24">
        <v>217.5</v>
      </c>
      <c r="D365" s="24">
        <v>4.0500000000000114</v>
      </c>
      <c r="E365" s="28"/>
    </row>
    <row r="366" spans="1:5" x14ac:dyDescent="0.3">
      <c r="A366" s="47"/>
      <c r="B366" s="49">
        <v>221.54</v>
      </c>
      <c r="C366" s="24">
        <v>265.77</v>
      </c>
      <c r="D366" s="24">
        <v>44.22999999999999</v>
      </c>
      <c r="E366" s="28"/>
    </row>
    <row r="367" spans="1:5" x14ac:dyDescent="0.3">
      <c r="A367" s="39"/>
      <c r="B367" s="49">
        <v>370.58</v>
      </c>
      <c r="C367" s="24">
        <v>373.78</v>
      </c>
      <c r="D367" s="24">
        <v>3.1999999999999886</v>
      </c>
      <c r="E367" s="28"/>
    </row>
    <row r="368" spans="1:5" x14ac:dyDescent="0.3">
      <c r="A368" s="48" t="s">
        <v>192</v>
      </c>
      <c r="B368" s="24">
        <v>63.9</v>
      </c>
      <c r="C368" s="24">
        <v>66.13</v>
      </c>
      <c r="D368" s="24">
        <v>2.2299999999999969</v>
      </c>
      <c r="E368" s="28"/>
    </row>
    <row r="369" spans="1:5" x14ac:dyDescent="0.3">
      <c r="A369" s="39"/>
      <c r="B369" s="24">
        <v>69.42</v>
      </c>
      <c r="C369" s="24">
        <v>74.239999999999995</v>
      </c>
      <c r="D369" s="24">
        <v>4.8199999999999932</v>
      </c>
      <c r="E369" s="28"/>
    </row>
    <row r="370" spans="1:5" x14ac:dyDescent="0.3">
      <c r="A370" s="48" t="s">
        <v>193</v>
      </c>
      <c r="B370" s="49">
        <v>90.16</v>
      </c>
      <c r="C370" s="24">
        <v>128.58000000000001</v>
      </c>
      <c r="D370" s="24">
        <v>38.420000000000016</v>
      </c>
      <c r="E370" s="28"/>
    </row>
    <row r="371" spans="1:5" x14ac:dyDescent="0.3">
      <c r="A371" s="47"/>
      <c r="B371" s="49">
        <v>163.95</v>
      </c>
      <c r="C371" s="24">
        <v>171.72</v>
      </c>
      <c r="D371" s="24">
        <v>7.7700000000000102</v>
      </c>
      <c r="E371" s="28"/>
    </row>
    <row r="372" spans="1:5" x14ac:dyDescent="0.3">
      <c r="A372" s="47"/>
      <c r="B372" s="49">
        <v>178.12</v>
      </c>
      <c r="C372" s="24">
        <v>186.88</v>
      </c>
      <c r="D372" s="24">
        <v>8.7599999999999909</v>
      </c>
      <c r="E372" s="28"/>
    </row>
    <row r="373" spans="1:5" x14ac:dyDescent="0.3">
      <c r="A373" s="47"/>
      <c r="B373" s="49">
        <v>197.59</v>
      </c>
      <c r="C373" s="24">
        <v>210.02</v>
      </c>
      <c r="D373" s="24">
        <v>12.430000000000007</v>
      </c>
      <c r="E373" s="28"/>
    </row>
    <row r="374" spans="1:5" x14ac:dyDescent="0.3">
      <c r="A374" s="39"/>
      <c r="B374" s="49">
        <v>341.93</v>
      </c>
      <c r="C374" s="24">
        <v>344.08</v>
      </c>
      <c r="D374" s="24">
        <v>2.1499999999999773</v>
      </c>
      <c r="E374" s="28"/>
    </row>
    <row r="375" spans="1:5" x14ac:dyDescent="0.3">
      <c r="A375" s="48" t="s">
        <v>194</v>
      </c>
      <c r="B375" s="24">
        <v>79.260000000000005</v>
      </c>
      <c r="C375" s="24">
        <v>91.67</v>
      </c>
      <c r="D375" s="24">
        <v>12.409999999999997</v>
      </c>
      <c r="E375" s="28"/>
    </row>
    <row r="376" spans="1:5" x14ac:dyDescent="0.3">
      <c r="A376" s="39"/>
      <c r="B376" s="24">
        <v>174.97</v>
      </c>
      <c r="C376" s="24">
        <v>290.31</v>
      </c>
      <c r="D376" s="24">
        <v>115.34</v>
      </c>
      <c r="E376" s="28"/>
    </row>
    <row r="377" spans="1:5" x14ac:dyDescent="0.3">
      <c r="A377" s="46" t="s">
        <v>195</v>
      </c>
      <c r="B377" s="24">
        <v>132.62</v>
      </c>
      <c r="C377" s="24">
        <v>136.25</v>
      </c>
      <c r="D377" s="24">
        <v>3.6299999999999955</v>
      </c>
      <c r="E377" s="28"/>
    </row>
    <row r="378" spans="1:5" x14ac:dyDescent="0.3">
      <c r="A378" s="46" t="s">
        <v>196</v>
      </c>
      <c r="B378" s="24">
        <v>291.68</v>
      </c>
      <c r="C378" s="24">
        <v>295.12</v>
      </c>
      <c r="D378" s="24">
        <v>3.4399999999999977</v>
      </c>
      <c r="E378" s="28"/>
    </row>
    <row r="379" spans="1:5" x14ac:dyDescent="0.3">
      <c r="A379" s="48" t="s">
        <v>197</v>
      </c>
      <c r="B379" s="24">
        <v>91.96</v>
      </c>
      <c r="C379" s="24">
        <v>98.75</v>
      </c>
      <c r="D379" s="24">
        <v>6.7900000000000063</v>
      </c>
      <c r="E379" s="28"/>
    </row>
    <row r="380" spans="1:5" x14ac:dyDescent="0.3">
      <c r="A380" s="39"/>
      <c r="B380" s="24">
        <v>102.23</v>
      </c>
      <c r="C380" s="24">
        <v>105.76</v>
      </c>
      <c r="D380" s="24">
        <v>3.5300000000000011</v>
      </c>
      <c r="E380" s="28"/>
    </row>
    <row r="381" spans="1:5" x14ac:dyDescent="0.3">
      <c r="A381" s="48" t="s">
        <v>198</v>
      </c>
      <c r="B381" s="24">
        <v>60.3</v>
      </c>
      <c r="C381" s="24">
        <v>68.180000000000007</v>
      </c>
      <c r="D381" s="24">
        <v>7.8800000000000097</v>
      </c>
      <c r="E381" s="28"/>
    </row>
    <row r="382" spans="1:5" x14ac:dyDescent="0.3">
      <c r="A382" s="47"/>
      <c r="B382" s="24">
        <v>195.52</v>
      </c>
      <c r="C382" s="24">
        <v>303.5</v>
      </c>
      <c r="D382" s="24">
        <v>107.97999999999999</v>
      </c>
      <c r="E382" s="28"/>
    </row>
    <row r="383" spans="1:5" x14ac:dyDescent="0.3">
      <c r="A383" s="39"/>
      <c r="B383" s="24">
        <v>312.13</v>
      </c>
      <c r="C383" s="24">
        <v>321.45</v>
      </c>
      <c r="D383" s="24">
        <v>9.3199999999999932</v>
      </c>
      <c r="E383" s="28"/>
    </row>
    <row r="384" spans="1:5" x14ac:dyDescent="0.3">
      <c r="A384" s="48" t="s">
        <v>199</v>
      </c>
      <c r="B384" s="24">
        <v>97</v>
      </c>
      <c r="C384" s="24">
        <v>189.64</v>
      </c>
      <c r="D384" s="24">
        <v>92.639999999999986</v>
      </c>
      <c r="E384" s="28"/>
    </row>
    <row r="385" spans="1:5" x14ac:dyDescent="0.3">
      <c r="A385" s="39"/>
      <c r="B385" s="24">
        <v>216.72</v>
      </c>
      <c r="C385" s="24">
        <v>226.98</v>
      </c>
      <c r="D385" s="24">
        <v>10.259999999999991</v>
      </c>
      <c r="E385" s="28"/>
    </row>
    <row r="386" spans="1:5" x14ac:dyDescent="0.3">
      <c r="A386" s="46" t="s">
        <v>200</v>
      </c>
      <c r="B386" s="24">
        <v>319.97000000000003</v>
      </c>
      <c r="C386" s="24">
        <v>364.63</v>
      </c>
      <c r="D386" s="24">
        <v>44.659999999999968</v>
      </c>
      <c r="E386" s="28"/>
    </row>
    <row r="387" spans="1:5" x14ac:dyDescent="0.3">
      <c r="A387" s="48" t="s">
        <v>201</v>
      </c>
      <c r="B387" s="24">
        <v>126.88</v>
      </c>
      <c r="C387" s="24">
        <v>220.13</v>
      </c>
      <c r="D387" s="24">
        <v>93.25</v>
      </c>
      <c r="E387" s="28"/>
    </row>
    <row r="388" spans="1:5" x14ac:dyDescent="0.3">
      <c r="A388" s="50"/>
      <c r="B388" s="24">
        <v>220.89</v>
      </c>
      <c r="C388" s="24">
        <v>228.33</v>
      </c>
      <c r="D388" s="24">
        <v>7.4400000000000261</v>
      </c>
      <c r="E388" s="28"/>
    </row>
    <row r="389" spans="1:5" x14ac:dyDescent="0.3">
      <c r="A389" s="47"/>
      <c r="B389" s="24">
        <v>301.37</v>
      </c>
      <c r="C389" s="24">
        <v>303.58999999999997</v>
      </c>
      <c r="D389" s="24">
        <v>2.2199999999999704</v>
      </c>
      <c r="E389" s="28"/>
    </row>
    <row r="390" spans="1:5" x14ac:dyDescent="0.3">
      <c r="A390" s="47"/>
      <c r="B390" s="24">
        <v>341.81</v>
      </c>
      <c r="C390" s="24">
        <v>349.71</v>
      </c>
      <c r="D390" s="24">
        <v>7.8999999999999773</v>
      </c>
      <c r="E390" s="28"/>
    </row>
    <row r="391" spans="1:5" x14ac:dyDescent="0.3">
      <c r="A391" s="48" t="s">
        <v>202</v>
      </c>
      <c r="B391" s="24">
        <v>96.83</v>
      </c>
      <c r="C391" s="24">
        <v>106.77</v>
      </c>
      <c r="D391" s="24">
        <v>9.9399999999999977</v>
      </c>
      <c r="E391" s="28"/>
    </row>
    <row r="392" spans="1:5" x14ac:dyDescent="0.3">
      <c r="A392" s="39"/>
      <c r="B392" s="24">
        <v>338.01</v>
      </c>
      <c r="C392" s="24">
        <v>340.74</v>
      </c>
      <c r="D392" s="24">
        <v>2.7300000000000182</v>
      </c>
      <c r="E392" s="28"/>
    </row>
    <row r="393" spans="1:5" x14ac:dyDescent="0.3">
      <c r="A393" s="46" t="s">
        <v>203</v>
      </c>
      <c r="B393" s="382" t="s">
        <v>212</v>
      </c>
      <c r="C393" s="383"/>
      <c r="D393" s="384"/>
      <c r="E393" s="28" t="s">
        <v>156</v>
      </c>
    </row>
    <row r="394" spans="1:5" ht="15" x14ac:dyDescent="0.3">
      <c r="A394" s="48" t="s">
        <v>204</v>
      </c>
      <c r="B394" s="24">
        <v>5</v>
      </c>
      <c r="C394" s="24">
        <v>11.99</v>
      </c>
      <c r="D394" s="24" t="s">
        <v>221</v>
      </c>
      <c r="E394" s="28"/>
    </row>
    <row r="395" spans="1:5" x14ac:dyDescent="0.3">
      <c r="A395" s="47"/>
      <c r="B395" s="24">
        <v>96.39</v>
      </c>
      <c r="C395" s="24">
        <v>110.5</v>
      </c>
      <c r="D395" s="24">
        <v>14.11</v>
      </c>
      <c r="E395" s="28"/>
    </row>
    <row r="396" spans="1:5" x14ac:dyDescent="0.3">
      <c r="A396" s="47"/>
      <c r="B396" s="24">
        <v>120.18</v>
      </c>
      <c r="C396" s="24">
        <v>125.33</v>
      </c>
      <c r="D396" s="24">
        <v>5.1499999999999915</v>
      </c>
      <c r="E396" s="28"/>
    </row>
    <row r="397" spans="1:5" x14ac:dyDescent="0.3">
      <c r="A397" s="47"/>
      <c r="B397" s="24">
        <v>171.21</v>
      </c>
      <c r="C397" s="24">
        <v>180.96</v>
      </c>
      <c r="D397" s="24">
        <v>9.75</v>
      </c>
      <c r="E397" s="28"/>
    </row>
    <row r="398" spans="1:5" x14ac:dyDescent="0.3">
      <c r="A398" s="39"/>
      <c r="B398" s="24">
        <v>212.96</v>
      </c>
      <c r="C398" s="24">
        <v>218.34</v>
      </c>
      <c r="D398" s="24">
        <v>5.3799999999999955</v>
      </c>
      <c r="E398" s="28"/>
    </row>
    <row r="399" spans="1:5" x14ac:dyDescent="0.3">
      <c r="A399" s="46" t="s">
        <v>205</v>
      </c>
      <c r="B399" s="382" t="s">
        <v>214</v>
      </c>
      <c r="C399" s="383"/>
      <c r="D399" s="384"/>
      <c r="E399" s="28"/>
    </row>
    <row r="400" spans="1:5" x14ac:dyDescent="0.3">
      <c r="A400" s="48" t="s">
        <v>206</v>
      </c>
      <c r="B400" s="24">
        <v>47.36</v>
      </c>
      <c r="C400" s="24">
        <v>50.92</v>
      </c>
      <c r="D400" s="24">
        <v>3.5600000000000023</v>
      </c>
      <c r="E400" s="28"/>
    </row>
    <row r="401" spans="1:5" x14ac:dyDescent="0.3">
      <c r="A401" s="47"/>
      <c r="B401" s="24">
        <v>121.86</v>
      </c>
      <c r="C401" s="24">
        <v>174.78</v>
      </c>
      <c r="D401" s="24">
        <v>52.92</v>
      </c>
      <c r="E401" s="28"/>
    </row>
    <row r="402" spans="1:5" x14ac:dyDescent="0.3">
      <c r="A402" s="39"/>
      <c r="B402" s="24">
        <v>216.31</v>
      </c>
      <c r="C402" s="24">
        <v>239.8</v>
      </c>
      <c r="D402" s="24">
        <v>23.490000000000009</v>
      </c>
      <c r="E402" s="28"/>
    </row>
    <row r="403" spans="1:5" x14ac:dyDescent="0.3">
      <c r="A403" s="46" t="s">
        <v>207</v>
      </c>
      <c r="B403" s="24">
        <v>25.73</v>
      </c>
      <c r="C403" s="24">
        <v>164.94</v>
      </c>
      <c r="D403" s="24">
        <v>139.21</v>
      </c>
      <c r="E403" s="28"/>
    </row>
    <row r="404" spans="1:5" x14ac:dyDescent="0.3">
      <c r="A404" s="380" t="s">
        <v>260</v>
      </c>
      <c r="B404" s="380"/>
      <c r="C404" s="380"/>
      <c r="D404" s="380"/>
      <c r="E404" s="380"/>
    </row>
    <row r="405" spans="1:5" ht="28.5" customHeight="1" x14ac:dyDescent="0.3">
      <c r="A405" s="381"/>
      <c r="B405" s="381"/>
      <c r="C405" s="381"/>
      <c r="D405" s="381"/>
      <c r="E405" s="381"/>
    </row>
  </sheetData>
  <mergeCells count="84">
    <mergeCell ref="A2:A4"/>
    <mergeCell ref="A5:A7"/>
    <mergeCell ref="A15:A16"/>
    <mergeCell ref="A17:A18"/>
    <mergeCell ref="A10:A11"/>
    <mergeCell ref="A13:A14"/>
    <mergeCell ref="B39:D39"/>
    <mergeCell ref="A40:A42"/>
    <mergeCell ref="A28:A31"/>
    <mergeCell ref="A32:A33"/>
    <mergeCell ref="A22:A23"/>
    <mergeCell ref="A26:A27"/>
    <mergeCell ref="A50:A55"/>
    <mergeCell ref="A56:A59"/>
    <mergeCell ref="A43:A47"/>
    <mergeCell ref="A48:A49"/>
    <mergeCell ref="A36:A37"/>
    <mergeCell ref="A71:A74"/>
    <mergeCell ref="A75:A76"/>
    <mergeCell ref="A67:A68"/>
    <mergeCell ref="A69:A70"/>
    <mergeCell ref="A61:A63"/>
    <mergeCell ref="A64:A66"/>
    <mergeCell ref="B85:D85"/>
    <mergeCell ref="A86:A89"/>
    <mergeCell ref="B92:D92"/>
    <mergeCell ref="A77:A79"/>
    <mergeCell ref="A80:A84"/>
    <mergeCell ref="A108:A110"/>
    <mergeCell ref="A112:A113"/>
    <mergeCell ref="A104:A105"/>
    <mergeCell ref="A106:A107"/>
    <mergeCell ref="A95:A97"/>
    <mergeCell ref="A100:A103"/>
    <mergeCell ref="A131:A132"/>
    <mergeCell ref="A133:A136"/>
    <mergeCell ref="A125:A127"/>
    <mergeCell ref="A128:A129"/>
    <mergeCell ref="A114:A115"/>
    <mergeCell ref="A116:A124"/>
    <mergeCell ref="A153:A157"/>
    <mergeCell ref="A159:A160"/>
    <mergeCell ref="A143:A146"/>
    <mergeCell ref="A148:A152"/>
    <mergeCell ref="A137:A139"/>
    <mergeCell ref="A140:A142"/>
    <mergeCell ref="A176:A177"/>
    <mergeCell ref="A178:A179"/>
    <mergeCell ref="A171:A173"/>
    <mergeCell ref="A174:A175"/>
    <mergeCell ref="A162:A165"/>
    <mergeCell ref="A166:A169"/>
    <mergeCell ref="A186:A189"/>
    <mergeCell ref="A192:A198"/>
    <mergeCell ref="A180:A181"/>
    <mergeCell ref="B182:D182"/>
    <mergeCell ref="A183:A184"/>
    <mergeCell ref="A209:A210"/>
    <mergeCell ref="A211:A214"/>
    <mergeCell ref="A204:A205"/>
    <mergeCell ref="A207:A208"/>
    <mergeCell ref="B199:D199"/>
    <mergeCell ref="A200:A201"/>
    <mergeCell ref="A202:A203"/>
    <mergeCell ref="B324:D324"/>
    <mergeCell ref="B325:D325"/>
    <mergeCell ref="B327:D327"/>
    <mergeCell ref="B329:D329"/>
    <mergeCell ref="A215:A216"/>
    <mergeCell ref="B276:D276"/>
    <mergeCell ref="B314:D314"/>
    <mergeCell ref="B315:D315"/>
    <mergeCell ref="B318:D318"/>
    <mergeCell ref="B320:D320"/>
    <mergeCell ref="A404:E405"/>
    <mergeCell ref="B330:D330"/>
    <mergeCell ref="B331:D331"/>
    <mergeCell ref="B332:D332"/>
    <mergeCell ref="B345:D345"/>
    <mergeCell ref="B346:D346"/>
    <mergeCell ref="B350:D350"/>
    <mergeCell ref="B351:D351"/>
    <mergeCell ref="B393:D393"/>
    <mergeCell ref="B399:D399"/>
  </mergeCells>
  <conditionalFormatting sqref="D219:D313 D316:D317 D319 D321:D323 D326 D328 D333:D344 D347 D352:D392 D395:D398 D400:D403">
    <cfRule type="cellIs" dxfId="1" priority="1" operator="greaterThanOrEqual">
      <formula>10</formula>
    </cfRule>
  </conditionalFormatting>
  <conditionalFormatting sqref="E1 D1:D47 D49:D84 D86:D218 D406:D1048576">
    <cfRule type="cellIs" dxfId="0" priority="2" operator="greaterThan">
      <formula>9.99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r:id="rId1"/>
  <rowBreaks count="2" manualBreakCount="2">
    <brk id="276" max="4" man="1"/>
    <brk id="32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A905C-8EE9-4AAB-8F59-1BAC17C1B9BB}">
  <sheetPr>
    <tabColor theme="0"/>
  </sheetPr>
  <dimension ref="A1:Q496"/>
  <sheetViews>
    <sheetView tabSelected="1" zoomScaleNormal="100" zoomScaleSheetLayoutView="85" workbookViewId="0">
      <pane ySplit="1" topLeftCell="A2" activePane="bottomLeft" state="frozen"/>
      <selection pane="bottomLeft" activeCell="K14" sqref="K14"/>
    </sheetView>
  </sheetViews>
  <sheetFormatPr defaultColWidth="8.77734375" defaultRowHeight="14.4" x14ac:dyDescent="0.3"/>
  <cols>
    <col min="1" max="1" width="11.77734375" style="3" customWidth="1"/>
    <col min="2" max="2" width="9.77734375" style="3" customWidth="1"/>
    <col min="3" max="3" width="10" style="3" customWidth="1"/>
    <col min="4" max="4" width="10.5546875" style="3" customWidth="1"/>
    <col min="5" max="5" width="9.77734375" style="3" customWidth="1"/>
    <col min="6" max="6" width="10.21875" style="3" customWidth="1"/>
    <col min="7" max="7" width="18.77734375" style="17" customWidth="1"/>
    <col min="8" max="16384" width="8.77734375" style="3"/>
  </cols>
  <sheetData>
    <row r="1" spans="1:10" ht="30.6" thickBot="1" x14ac:dyDescent="0.35">
      <c r="A1" s="1" t="s">
        <v>0</v>
      </c>
      <c r="B1" s="2" t="s">
        <v>222</v>
      </c>
      <c r="C1" s="2" t="s">
        <v>223</v>
      </c>
      <c r="D1" s="2" t="s">
        <v>224</v>
      </c>
      <c r="E1" s="2" t="s">
        <v>225</v>
      </c>
      <c r="F1" s="2" t="s">
        <v>226</v>
      </c>
      <c r="G1" s="2" t="s">
        <v>10</v>
      </c>
    </row>
    <row r="2" spans="1:10" ht="16.2" customHeight="1" x14ac:dyDescent="0.3">
      <c r="A2" s="51" t="s">
        <v>11</v>
      </c>
      <c r="B2" s="52">
        <v>22.96</v>
      </c>
      <c r="C2" s="52">
        <v>171.61</v>
      </c>
      <c r="D2" s="53" t="s">
        <v>261</v>
      </c>
      <c r="E2" s="54">
        <v>0.92264909671039352</v>
      </c>
      <c r="F2" s="55">
        <v>114.38132828388834</v>
      </c>
      <c r="G2" s="56"/>
      <c r="J2" s="364"/>
    </row>
    <row r="3" spans="1:10" x14ac:dyDescent="0.3">
      <c r="A3" s="57" t="s">
        <v>227</v>
      </c>
      <c r="B3" s="58">
        <v>26</v>
      </c>
      <c r="C3" s="58">
        <v>99</v>
      </c>
      <c r="D3" s="59">
        <v>73</v>
      </c>
      <c r="E3" s="60">
        <v>1.0914291084520547</v>
      </c>
      <c r="F3" s="61">
        <v>108.23219849999998</v>
      </c>
      <c r="G3" s="62"/>
    </row>
    <row r="4" spans="1:10" x14ac:dyDescent="0.3">
      <c r="A4" s="57" t="s">
        <v>228</v>
      </c>
      <c r="B4" s="58">
        <v>79.010000000000005</v>
      </c>
      <c r="C4" s="64">
        <v>99</v>
      </c>
      <c r="D4" s="58">
        <v>19.989999999999995</v>
      </c>
      <c r="E4" s="63">
        <v>1.8305889500750372</v>
      </c>
      <c r="F4" s="61">
        <v>107.54671791895943</v>
      </c>
      <c r="G4" s="62"/>
    </row>
    <row r="5" spans="1:10" x14ac:dyDescent="0.3">
      <c r="A5" s="57" t="s">
        <v>227</v>
      </c>
      <c r="B5" s="64">
        <v>118.18</v>
      </c>
      <c r="C5" s="58">
        <v>171.61</v>
      </c>
      <c r="D5" s="65">
        <v>53.43</v>
      </c>
      <c r="E5" s="66">
        <v>1.054</v>
      </c>
      <c r="F5" s="67">
        <v>148</v>
      </c>
      <c r="G5" s="68"/>
      <c r="J5" s="364"/>
    </row>
    <row r="6" spans="1:10" x14ac:dyDescent="0.3">
      <c r="A6" s="57" t="s">
        <v>228</v>
      </c>
      <c r="B6" s="64">
        <v>142.05000000000001</v>
      </c>
      <c r="C6" s="64">
        <v>150</v>
      </c>
      <c r="D6" s="64">
        <v>7.9499999999999886</v>
      </c>
      <c r="E6" s="69">
        <v>1.9562374654088051</v>
      </c>
      <c r="F6" s="67">
        <v>157.17937761006286</v>
      </c>
      <c r="G6" s="68"/>
    </row>
    <row r="7" spans="1:10" x14ac:dyDescent="0.3">
      <c r="A7" s="70"/>
      <c r="B7" s="64">
        <v>179.09</v>
      </c>
      <c r="C7" s="64">
        <v>182.84</v>
      </c>
      <c r="D7" s="64">
        <v>3.75</v>
      </c>
      <c r="E7" s="69">
        <v>6.6581668533333332E-2</v>
      </c>
      <c r="F7" s="67">
        <v>102.47731701333333</v>
      </c>
      <c r="G7" s="68"/>
    </row>
    <row r="8" spans="1:10" ht="15" thickBot="1" x14ac:dyDescent="0.35">
      <c r="A8" s="71"/>
      <c r="B8" s="64">
        <v>199.72</v>
      </c>
      <c r="C8" s="64">
        <v>213.4</v>
      </c>
      <c r="D8" s="65">
        <v>13.680000000000007</v>
      </c>
      <c r="E8" s="66">
        <v>1.1623291311258277</v>
      </c>
      <c r="F8" s="67">
        <v>104.03826342899188</v>
      </c>
      <c r="G8" s="68"/>
    </row>
    <row r="9" spans="1:10" x14ac:dyDescent="0.3">
      <c r="A9" s="72" t="s">
        <v>15</v>
      </c>
      <c r="B9" s="73">
        <v>73.63</v>
      </c>
      <c r="C9" s="73">
        <v>76.05</v>
      </c>
      <c r="D9" s="73">
        <v>2.4200000000000017</v>
      </c>
      <c r="E9" s="74">
        <v>0.06</v>
      </c>
      <c r="F9" s="75">
        <v>102</v>
      </c>
      <c r="G9" s="76"/>
    </row>
    <row r="10" spans="1:10" ht="16.2" x14ac:dyDescent="0.3">
      <c r="A10" s="72"/>
      <c r="B10" s="77">
        <v>78.900000000000006</v>
      </c>
      <c r="C10" s="77">
        <v>233</v>
      </c>
      <c r="D10" s="78" t="s">
        <v>229</v>
      </c>
      <c r="E10" s="79">
        <v>0.94</v>
      </c>
      <c r="F10" s="80">
        <v>118</v>
      </c>
      <c r="G10" s="81"/>
    </row>
    <row r="11" spans="1:10" x14ac:dyDescent="0.3">
      <c r="A11" s="57" t="s">
        <v>227</v>
      </c>
      <c r="B11" s="82">
        <v>124</v>
      </c>
      <c r="C11" s="82">
        <v>162</v>
      </c>
      <c r="D11" s="83">
        <v>38</v>
      </c>
      <c r="E11" s="84">
        <v>1.38</v>
      </c>
      <c r="F11" s="85">
        <v>160</v>
      </c>
      <c r="G11" s="86"/>
    </row>
    <row r="12" spans="1:10" x14ac:dyDescent="0.3">
      <c r="A12" s="87" t="s">
        <v>228</v>
      </c>
      <c r="B12" s="82">
        <v>157</v>
      </c>
      <c r="C12" s="82">
        <v>162</v>
      </c>
      <c r="D12" s="82">
        <v>5</v>
      </c>
      <c r="E12" s="88">
        <v>3.91</v>
      </c>
      <c r="F12" s="85">
        <v>308</v>
      </c>
      <c r="G12" s="86"/>
    </row>
    <row r="13" spans="1:10" ht="16.8" thickBot="1" x14ac:dyDescent="0.35">
      <c r="A13" s="57" t="s">
        <v>227</v>
      </c>
      <c r="B13" s="89">
        <v>189</v>
      </c>
      <c r="C13" s="89">
        <v>233</v>
      </c>
      <c r="D13" s="90" t="s">
        <v>230</v>
      </c>
      <c r="E13" s="91">
        <v>1.1399999999999999</v>
      </c>
      <c r="F13" s="92">
        <v>104</v>
      </c>
      <c r="G13" s="93"/>
    </row>
    <row r="14" spans="1:10" x14ac:dyDescent="0.3">
      <c r="A14" s="94" t="s">
        <v>16</v>
      </c>
      <c r="B14" s="73">
        <v>22</v>
      </c>
      <c r="C14" s="73">
        <v>81.069999999999993</v>
      </c>
      <c r="D14" s="95">
        <v>59.069999999999993</v>
      </c>
      <c r="E14" s="96">
        <v>1.2325945046554934</v>
      </c>
      <c r="F14" s="75">
        <v>193.6701396309463</v>
      </c>
      <c r="G14" s="76"/>
    </row>
    <row r="15" spans="1:10" ht="15" thickBot="1" x14ac:dyDescent="0.35">
      <c r="A15" s="57" t="s">
        <v>227</v>
      </c>
      <c r="B15" s="89">
        <v>27</v>
      </c>
      <c r="C15" s="89">
        <v>60</v>
      </c>
      <c r="D15" s="90">
        <v>33</v>
      </c>
      <c r="E15" s="91">
        <v>1.7969329454545451</v>
      </c>
      <c r="F15" s="92">
        <v>264.44215606060607</v>
      </c>
      <c r="G15" s="93"/>
    </row>
    <row r="16" spans="1:10" ht="16.2" customHeight="1" x14ac:dyDescent="0.3">
      <c r="A16" s="94" t="s">
        <v>17</v>
      </c>
      <c r="B16" s="73">
        <v>38</v>
      </c>
      <c r="C16" s="73">
        <v>101.6</v>
      </c>
      <c r="D16" s="73">
        <v>63.6</v>
      </c>
      <c r="E16" s="74">
        <v>0.63536384088050313</v>
      </c>
      <c r="F16" s="75">
        <v>231</v>
      </c>
      <c r="G16" s="76"/>
    </row>
    <row r="17" spans="1:10" x14ac:dyDescent="0.3">
      <c r="A17" s="57" t="s">
        <v>227</v>
      </c>
      <c r="B17" s="82">
        <v>41</v>
      </c>
      <c r="C17" s="82">
        <v>71</v>
      </c>
      <c r="D17" s="83">
        <v>30</v>
      </c>
      <c r="E17" s="84">
        <v>1.1348391233333335</v>
      </c>
      <c r="F17" s="85">
        <v>179.55054400000003</v>
      </c>
      <c r="G17" s="86"/>
    </row>
    <row r="18" spans="1:10" x14ac:dyDescent="0.3">
      <c r="A18" s="57" t="s">
        <v>228</v>
      </c>
      <c r="B18" s="82">
        <v>41</v>
      </c>
      <c r="C18" s="82">
        <v>51</v>
      </c>
      <c r="D18" s="82">
        <v>10</v>
      </c>
      <c r="E18" s="88">
        <v>1.6944110000000001</v>
      </c>
      <c r="F18" s="85">
        <v>209.95593399999998</v>
      </c>
      <c r="G18" s="86"/>
    </row>
    <row r="19" spans="1:10" ht="15" thickBot="1" x14ac:dyDescent="0.35">
      <c r="A19" s="97" t="s">
        <v>228</v>
      </c>
      <c r="B19" s="98">
        <v>90</v>
      </c>
      <c r="C19" s="98">
        <v>101.6</v>
      </c>
      <c r="D19" s="98">
        <v>11.6</v>
      </c>
      <c r="E19" s="99">
        <v>2.176386034482759E-2</v>
      </c>
      <c r="F19" s="100">
        <v>447</v>
      </c>
      <c r="G19" s="101"/>
    </row>
    <row r="20" spans="1:10" ht="14.55" customHeight="1" x14ac:dyDescent="0.3">
      <c r="A20" s="51" t="s">
        <v>20</v>
      </c>
      <c r="B20" s="52">
        <v>27.12</v>
      </c>
      <c r="C20" s="52">
        <v>75.08</v>
      </c>
      <c r="D20" s="52">
        <v>47.959999999999994</v>
      </c>
      <c r="E20" s="102">
        <v>0.43909999999999999</v>
      </c>
      <c r="F20" s="103">
        <v>75.990200000000002</v>
      </c>
      <c r="G20" s="56"/>
      <c r="J20" s="364"/>
    </row>
    <row r="21" spans="1:10" x14ac:dyDescent="0.3">
      <c r="A21" s="57" t="s">
        <v>227</v>
      </c>
      <c r="B21" s="58">
        <v>27.12</v>
      </c>
      <c r="C21" s="58">
        <v>32</v>
      </c>
      <c r="D21" s="58">
        <v>4.879999999999999</v>
      </c>
      <c r="E21" s="63">
        <v>1.141</v>
      </c>
      <c r="F21" s="104">
        <v>95.68</v>
      </c>
      <c r="G21" s="62"/>
      <c r="J21" s="364"/>
    </row>
    <row r="22" spans="1:10" x14ac:dyDescent="0.3">
      <c r="A22" s="57" t="s">
        <v>227</v>
      </c>
      <c r="B22" s="58">
        <v>51.5</v>
      </c>
      <c r="C22" s="58">
        <v>58.27</v>
      </c>
      <c r="D22" s="59">
        <v>6.7700000000000031</v>
      </c>
      <c r="E22" s="60">
        <v>1.218</v>
      </c>
      <c r="F22" s="104">
        <v>113.17</v>
      </c>
      <c r="G22" s="62"/>
      <c r="J22" s="364"/>
    </row>
    <row r="23" spans="1:10" ht="15" thickBot="1" x14ac:dyDescent="0.35">
      <c r="A23" s="97" t="s">
        <v>227</v>
      </c>
      <c r="B23" s="105">
        <v>70.61</v>
      </c>
      <c r="C23" s="105">
        <v>75.08</v>
      </c>
      <c r="D23" s="105">
        <v>4.4699999999999989</v>
      </c>
      <c r="E23" s="106">
        <v>0.99199999999999999</v>
      </c>
      <c r="F23" s="107">
        <v>105.42</v>
      </c>
      <c r="G23" s="108"/>
      <c r="J23" s="364"/>
    </row>
    <row r="24" spans="1:10" ht="16.2" x14ac:dyDescent="0.3">
      <c r="A24" s="51" t="s">
        <v>22</v>
      </c>
      <c r="B24" s="52">
        <v>89.19</v>
      </c>
      <c r="C24" s="52">
        <v>210.02</v>
      </c>
      <c r="D24" s="52" t="s">
        <v>231</v>
      </c>
      <c r="E24" s="102">
        <v>0.625</v>
      </c>
      <c r="F24" s="103">
        <v>114</v>
      </c>
      <c r="G24" s="56"/>
      <c r="J24" s="364"/>
    </row>
    <row r="25" spans="1:10" x14ac:dyDescent="0.3">
      <c r="A25" s="57" t="s">
        <v>227</v>
      </c>
      <c r="B25" s="58">
        <v>91</v>
      </c>
      <c r="C25" s="58">
        <v>119.95</v>
      </c>
      <c r="D25" s="59">
        <f>C25-B25</f>
        <v>28.950000000000003</v>
      </c>
      <c r="E25" s="60">
        <v>0.90700000000000003</v>
      </c>
      <c r="F25" s="104">
        <v>127.11</v>
      </c>
      <c r="G25" s="62"/>
      <c r="J25" s="364"/>
    </row>
    <row r="26" spans="1:10" ht="15" thickBot="1" x14ac:dyDescent="0.35">
      <c r="A26" s="57" t="s">
        <v>232</v>
      </c>
      <c r="B26" s="58">
        <v>134.44999999999999</v>
      </c>
      <c r="C26" s="58">
        <v>147.58000000000001</v>
      </c>
      <c r="D26" s="59">
        <v>13.130000000000024</v>
      </c>
      <c r="E26" s="60">
        <v>1.5249999999999999</v>
      </c>
      <c r="F26" s="104">
        <v>136.79</v>
      </c>
      <c r="G26" s="62"/>
      <c r="J26" s="364"/>
    </row>
    <row r="27" spans="1:10" x14ac:dyDescent="0.3">
      <c r="A27" s="109" t="s">
        <v>23</v>
      </c>
      <c r="B27" s="52">
        <v>162.80000000000001</v>
      </c>
      <c r="C27" s="52">
        <v>235.75</v>
      </c>
      <c r="D27" s="53">
        <v>72.949999999999989</v>
      </c>
      <c r="E27" s="54">
        <v>2.1402000000000001</v>
      </c>
      <c r="F27" s="103">
        <v>145.37110000000001</v>
      </c>
      <c r="G27" s="56"/>
      <c r="J27" s="364"/>
    </row>
    <row r="28" spans="1:10" x14ac:dyDescent="0.3">
      <c r="A28" s="57" t="s">
        <v>227</v>
      </c>
      <c r="B28" s="110">
        <v>165.65</v>
      </c>
      <c r="C28" s="110">
        <v>185</v>
      </c>
      <c r="D28" s="110">
        <v>19.349999999999994</v>
      </c>
      <c r="E28" s="111">
        <v>1.5680000000000001</v>
      </c>
      <c r="F28" s="112">
        <v>148</v>
      </c>
      <c r="G28" s="113"/>
      <c r="J28" s="364"/>
    </row>
    <row r="29" spans="1:10" x14ac:dyDescent="0.3">
      <c r="A29" s="57" t="s">
        <v>227</v>
      </c>
      <c r="B29" s="58">
        <v>190.35</v>
      </c>
      <c r="C29" s="58">
        <v>231</v>
      </c>
      <c r="D29" s="59">
        <v>40.650000000000006</v>
      </c>
      <c r="E29" s="60">
        <v>3.0139999999999998</v>
      </c>
      <c r="F29" s="104">
        <v>159.54</v>
      </c>
      <c r="G29" s="62"/>
      <c r="J29" s="364"/>
    </row>
    <row r="30" spans="1:10" ht="15" thickBot="1" x14ac:dyDescent="0.35">
      <c r="A30" s="97"/>
      <c r="B30" s="105">
        <v>269.86</v>
      </c>
      <c r="C30" s="105">
        <v>272.10000000000002</v>
      </c>
      <c r="D30" s="105">
        <v>2.2400000000000091</v>
      </c>
      <c r="E30" s="106">
        <v>2.0199999999999999E-2</v>
      </c>
      <c r="F30" s="107">
        <v>93.967500000000001</v>
      </c>
      <c r="G30" s="108"/>
      <c r="J30" s="364"/>
    </row>
    <row r="31" spans="1:10" s="365" customFormat="1" ht="19.2" customHeight="1" thickBot="1" x14ac:dyDescent="0.35">
      <c r="A31" s="114" t="s">
        <v>24</v>
      </c>
      <c r="B31" s="115">
        <v>54.24</v>
      </c>
      <c r="C31" s="115">
        <v>82.4</v>
      </c>
      <c r="D31" s="116" t="s">
        <v>233</v>
      </c>
      <c r="E31" s="117">
        <v>0.93989999999999996</v>
      </c>
      <c r="F31" s="118">
        <v>106</v>
      </c>
      <c r="G31" s="119"/>
      <c r="J31" s="366"/>
    </row>
    <row r="32" spans="1:10" x14ac:dyDescent="0.3">
      <c r="A32" s="109" t="s">
        <v>25</v>
      </c>
      <c r="B32" s="52">
        <v>108.47</v>
      </c>
      <c r="C32" s="52">
        <v>207.32</v>
      </c>
      <c r="D32" s="52">
        <v>98.85</v>
      </c>
      <c r="E32" s="102">
        <v>0.78520000000000001</v>
      </c>
      <c r="F32" s="103">
        <v>118.28189999999999</v>
      </c>
      <c r="G32" s="56"/>
      <c r="J32" s="364"/>
    </row>
    <row r="33" spans="1:10" x14ac:dyDescent="0.3">
      <c r="A33" s="57" t="s">
        <v>227</v>
      </c>
      <c r="B33" s="58">
        <v>110.17</v>
      </c>
      <c r="C33" s="58">
        <v>144</v>
      </c>
      <c r="D33" s="59">
        <v>33.83</v>
      </c>
      <c r="E33" s="60">
        <v>1.167</v>
      </c>
      <c r="F33" s="104">
        <v>110.84</v>
      </c>
      <c r="G33" s="62"/>
      <c r="J33" s="364"/>
    </row>
    <row r="34" spans="1:10" ht="15" thickBot="1" x14ac:dyDescent="0.35">
      <c r="A34" s="70" t="s">
        <v>227</v>
      </c>
      <c r="B34" s="64">
        <v>192</v>
      </c>
      <c r="C34" s="64">
        <v>204</v>
      </c>
      <c r="D34" s="64">
        <v>12</v>
      </c>
      <c r="E34" s="69">
        <v>1.23</v>
      </c>
      <c r="F34" s="120">
        <v>102.59</v>
      </c>
      <c r="G34" s="68"/>
      <c r="J34" s="364"/>
    </row>
    <row r="35" spans="1:10" ht="14.55" customHeight="1" x14ac:dyDescent="0.3">
      <c r="A35" s="51" t="s">
        <v>26</v>
      </c>
      <c r="B35" s="52">
        <v>38.75</v>
      </c>
      <c r="C35" s="52">
        <v>50.07</v>
      </c>
      <c r="D35" s="52">
        <v>11.32</v>
      </c>
      <c r="E35" s="102">
        <v>0.98170000000000002</v>
      </c>
      <c r="F35" s="103">
        <v>152.68600000000001</v>
      </c>
      <c r="G35" s="56"/>
      <c r="J35" s="364"/>
    </row>
    <row r="36" spans="1:10" ht="14.55" customHeight="1" thickBot="1" x14ac:dyDescent="0.35">
      <c r="A36" s="97" t="s">
        <v>227</v>
      </c>
      <c r="B36" s="105">
        <v>38.75</v>
      </c>
      <c r="C36" s="105">
        <v>46</v>
      </c>
      <c r="D36" s="105">
        <v>7.25</v>
      </c>
      <c r="E36" s="106">
        <v>1.4057999999999999</v>
      </c>
      <c r="F36" s="107">
        <v>130.0598</v>
      </c>
      <c r="G36" s="108"/>
      <c r="J36" s="364"/>
    </row>
    <row r="37" spans="1:10" ht="14.55" customHeight="1" thickBot="1" x14ac:dyDescent="0.35">
      <c r="A37" s="121" t="s">
        <v>27</v>
      </c>
      <c r="B37" s="105">
        <v>68.75</v>
      </c>
      <c r="C37" s="105">
        <v>72</v>
      </c>
      <c r="D37" s="105">
        <v>3.25</v>
      </c>
      <c r="E37" s="106">
        <v>0.23930000000000001</v>
      </c>
      <c r="F37" s="107">
        <v>123</v>
      </c>
      <c r="G37" s="108"/>
      <c r="J37" s="364"/>
    </row>
    <row r="38" spans="1:10" x14ac:dyDescent="0.3">
      <c r="A38" s="51" t="s">
        <v>28</v>
      </c>
      <c r="B38" s="52">
        <v>33.11</v>
      </c>
      <c r="C38" s="52">
        <v>53.76</v>
      </c>
      <c r="D38" s="52">
        <v>20.65</v>
      </c>
      <c r="E38" s="102">
        <v>0.497</v>
      </c>
      <c r="F38" s="103">
        <v>142.33789999999999</v>
      </c>
      <c r="G38" s="56"/>
      <c r="J38" s="364"/>
    </row>
    <row r="39" spans="1:10" x14ac:dyDescent="0.3">
      <c r="A39" s="57" t="s">
        <v>227</v>
      </c>
      <c r="B39" s="58">
        <v>34</v>
      </c>
      <c r="C39" s="58">
        <v>37</v>
      </c>
      <c r="D39" s="58">
        <v>3</v>
      </c>
      <c r="E39" s="63">
        <v>1.7634000000000001</v>
      </c>
      <c r="F39" s="104">
        <v>114.6206</v>
      </c>
      <c r="G39" s="62"/>
      <c r="J39" s="364"/>
    </row>
    <row r="40" spans="1:10" ht="15" thickBot="1" x14ac:dyDescent="0.35">
      <c r="A40" s="97"/>
      <c r="B40" s="105">
        <v>77.27</v>
      </c>
      <c r="C40" s="105">
        <v>80.94</v>
      </c>
      <c r="D40" s="105">
        <v>3.67</v>
      </c>
      <c r="E40" s="106">
        <v>5.1900000000000002E-2</v>
      </c>
      <c r="F40" s="107">
        <v>61</v>
      </c>
      <c r="G40" s="108"/>
      <c r="J40" s="364"/>
    </row>
    <row r="41" spans="1:10" ht="15" thickBot="1" x14ac:dyDescent="0.35">
      <c r="A41" s="122" t="s">
        <v>29</v>
      </c>
      <c r="B41" s="123">
        <v>117.91</v>
      </c>
      <c r="C41" s="123">
        <v>120.57</v>
      </c>
      <c r="D41" s="123">
        <v>2.6599999999999966</v>
      </c>
      <c r="E41" s="124">
        <v>0.30480000000000002</v>
      </c>
      <c r="F41" s="125">
        <v>51.255400000000002</v>
      </c>
      <c r="G41" s="126"/>
      <c r="J41" s="364"/>
    </row>
    <row r="42" spans="1:10" x14ac:dyDescent="0.3">
      <c r="A42" s="51" t="s">
        <v>30</v>
      </c>
      <c r="B42" s="52">
        <v>45.54</v>
      </c>
      <c r="C42" s="52">
        <v>66.38</v>
      </c>
      <c r="D42" s="53">
        <v>20.839999999999996</v>
      </c>
      <c r="E42" s="54">
        <v>1.1628000000000001</v>
      </c>
      <c r="F42" s="103">
        <v>131.8279</v>
      </c>
      <c r="G42" s="56"/>
      <c r="J42" s="364"/>
    </row>
    <row r="43" spans="1:10" ht="15" thickBot="1" x14ac:dyDescent="0.35">
      <c r="A43" s="97" t="s">
        <v>227</v>
      </c>
      <c r="B43" s="105">
        <v>46.54</v>
      </c>
      <c r="C43" s="105">
        <v>65</v>
      </c>
      <c r="D43" s="127">
        <v>18.46</v>
      </c>
      <c r="E43" s="128">
        <v>1.2549999999999999</v>
      </c>
      <c r="F43" s="107">
        <v>121.1797</v>
      </c>
      <c r="G43" s="108"/>
      <c r="J43" s="364"/>
    </row>
    <row r="44" spans="1:10" x14ac:dyDescent="0.3">
      <c r="A44" s="51" t="s">
        <v>31</v>
      </c>
      <c r="B44" s="52">
        <v>22.72</v>
      </c>
      <c r="C44" s="52">
        <v>85.3</v>
      </c>
      <c r="D44" s="53">
        <v>62.58</v>
      </c>
      <c r="E44" s="54">
        <v>1.1480999999999999</v>
      </c>
      <c r="F44" s="103">
        <v>153.88589999999999</v>
      </c>
      <c r="G44" s="56"/>
      <c r="J44" s="364"/>
    </row>
    <row r="45" spans="1:10" x14ac:dyDescent="0.3">
      <c r="A45" s="57" t="s">
        <v>227</v>
      </c>
      <c r="B45" s="58">
        <v>61.85</v>
      </c>
      <c r="C45" s="58">
        <v>72</v>
      </c>
      <c r="D45" s="58">
        <v>10.149999999999999</v>
      </c>
      <c r="E45" s="63">
        <v>2.7599</v>
      </c>
      <c r="F45" s="104">
        <v>340.65679999999998</v>
      </c>
      <c r="G45" s="62"/>
      <c r="J45" s="364"/>
    </row>
    <row r="46" spans="1:10" ht="15" thickBot="1" x14ac:dyDescent="0.35">
      <c r="A46" s="97"/>
      <c r="B46" s="105">
        <v>90.63</v>
      </c>
      <c r="C46" s="105">
        <v>97.47</v>
      </c>
      <c r="D46" s="105">
        <v>6.8400000000000034</v>
      </c>
      <c r="E46" s="106">
        <v>0.158</v>
      </c>
      <c r="F46" s="107">
        <v>73</v>
      </c>
      <c r="G46" s="108"/>
      <c r="J46" s="364"/>
    </row>
    <row r="47" spans="1:10" x14ac:dyDescent="0.3">
      <c r="A47" s="51" t="s">
        <v>32</v>
      </c>
      <c r="B47" s="52">
        <v>33.89</v>
      </c>
      <c r="C47" s="52">
        <v>36.590000000000003</v>
      </c>
      <c r="D47" s="52">
        <v>2.7000000000000028</v>
      </c>
      <c r="E47" s="102">
        <v>0.9748</v>
      </c>
      <c r="F47" s="103">
        <v>140.99629999999999</v>
      </c>
      <c r="G47" s="56"/>
      <c r="J47" s="364"/>
    </row>
    <row r="48" spans="1:10" x14ac:dyDescent="0.3">
      <c r="A48" s="57"/>
      <c r="B48" s="58">
        <v>47.14</v>
      </c>
      <c r="C48" s="58">
        <v>54.76</v>
      </c>
      <c r="D48" s="58">
        <v>7.6199999999999974</v>
      </c>
      <c r="E48" s="63">
        <v>0.26129999999999998</v>
      </c>
      <c r="F48" s="104">
        <v>93.105699999999999</v>
      </c>
      <c r="G48" s="62"/>
      <c r="J48" s="364"/>
    </row>
    <row r="49" spans="1:10" x14ac:dyDescent="0.3">
      <c r="A49" s="57"/>
      <c r="B49" s="58">
        <v>56.25</v>
      </c>
      <c r="C49" s="58">
        <v>59.35</v>
      </c>
      <c r="D49" s="58">
        <v>3.1000000000000014</v>
      </c>
      <c r="E49" s="63">
        <v>0.1045</v>
      </c>
      <c r="F49" s="104">
        <v>74.9696</v>
      </c>
      <c r="G49" s="62"/>
      <c r="J49" s="364"/>
    </row>
    <row r="50" spans="1:10" x14ac:dyDescent="0.3">
      <c r="A50" s="57"/>
      <c r="B50" s="58">
        <v>71.75</v>
      </c>
      <c r="C50" s="58">
        <v>146.94999999999999</v>
      </c>
      <c r="D50" s="58">
        <v>75.199999999999989</v>
      </c>
      <c r="E50" s="63">
        <v>0.68120000000000003</v>
      </c>
      <c r="F50" s="104">
        <v>150.6405</v>
      </c>
      <c r="G50" s="62"/>
      <c r="J50" s="364"/>
    </row>
    <row r="51" spans="1:10" ht="15" thickBot="1" x14ac:dyDescent="0.35">
      <c r="A51" s="70" t="s">
        <v>227</v>
      </c>
      <c r="B51" s="64">
        <v>73.75</v>
      </c>
      <c r="C51" s="64">
        <v>103</v>
      </c>
      <c r="D51" s="65">
        <v>29.25</v>
      </c>
      <c r="E51" s="66">
        <v>1.1352</v>
      </c>
      <c r="F51" s="120">
        <v>156.15700000000001</v>
      </c>
      <c r="G51" s="68"/>
      <c r="J51" s="364"/>
    </row>
    <row r="52" spans="1:10" x14ac:dyDescent="0.3">
      <c r="A52" s="51" t="s">
        <v>34</v>
      </c>
      <c r="B52" s="52">
        <v>37.369999999999997</v>
      </c>
      <c r="C52" s="52">
        <v>51.67</v>
      </c>
      <c r="D52" s="52">
        <v>14.300000000000004</v>
      </c>
      <c r="E52" s="102">
        <v>0.81950000000000001</v>
      </c>
      <c r="F52" s="103">
        <v>145.66650000000001</v>
      </c>
      <c r="G52" s="56"/>
      <c r="J52" s="364"/>
    </row>
    <row r="53" spans="1:10" x14ac:dyDescent="0.3">
      <c r="A53" s="129"/>
      <c r="B53" s="110">
        <v>55.07</v>
      </c>
      <c r="C53" s="110">
        <v>107.5</v>
      </c>
      <c r="D53" s="130">
        <v>52.43</v>
      </c>
      <c r="E53" s="131">
        <v>0.96819999999999995</v>
      </c>
      <c r="F53" s="112">
        <v>124.1477</v>
      </c>
      <c r="G53" s="113"/>
      <c r="J53" s="364"/>
    </row>
    <row r="54" spans="1:10" ht="15" thickBot="1" x14ac:dyDescent="0.35">
      <c r="A54" s="97" t="s">
        <v>227</v>
      </c>
      <c r="B54" s="64">
        <v>63.9</v>
      </c>
      <c r="C54" s="64">
        <v>90.5</v>
      </c>
      <c r="D54" s="65">
        <v>26.6</v>
      </c>
      <c r="E54" s="66">
        <v>1.3891</v>
      </c>
      <c r="F54" s="107">
        <v>125.3707</v>
      </c>
      <c r="G54" s="108"/>
      <c r="J54" s="364"/>
    </row>
    <row r="55" spans="1:10" x14ac:dyDescent="0.3">
      <c r="A55" s="51" t="s">
        <v>35</v>
      </c>
      <c r="B55" s="52">
        <v>132</v>
      </c>
      <c r="C55" s="52">
        <v>232.93</v>
      </c>
      <c r="D55" s="53">
        <v>100.93</v>
      </c>
      <c r="E55" s="54">
        <v>1.2414000000000001</v>
      </c>
      <c r="F55" s="103">
        <v>163.50370000000001</v>
      </c>
      <c r="G55" s="56"/>
      <c r="J55" s="364"/>
    </row>
    <row r="56" spans="1:10" x14ac:dyDescent="0.3">
      <c r="A56" s="132" t="s">
        <v>227</v>
      </c>
      <c r="B56" s="133">
        <v>173</v>
      </c>
      <c r="C56" s="133">
        <v>217</v>
      </c>
      <c r="D56" s="134">
        <v>44</v>
      </c>
      <c r="E56" s="135">
        <v>2.1654</v>
      </c>
      <c r="F56" s="136">
        <v>186.59520000000001</v>
      </c>
      <c r="G56" s="137"/>
      <c r="J56" s="364"/>
    </row>
    <row r="57" spans="1:10" ht="15" thickBot="1" x14ac:dyDescent="0.35">
      <c r="A57" s="57" t="s">
        <v>228</v>
      </c>
      <c r="B57" s="58">
        <v>201</v>
      </c>
      <c r="C57" s="58">
        <v>210</v>
      </c>
      <c r="D57" s="59">
        <v>9</v>
      </c>
      <c r="E57" s="60">
        <v>3.6151</v>
      </c>
      <c r="F57" s="104">
        <v>200.28749999999999</v>
      </c>
      <c r="G57" s="62"/>
      <c r="J57" s="364"/>
    </row>
    <row r="58" spans="1:10" x14ac:dyDescent="0.3">
      <c r="A58" s="122" t="s">
        <v>36</v>
      </c>
      <c r="B58" s="52">
        <v>64.349999999999994</v>
      </c>
      <c r="C58" s="52">
        <v>127.1</v>
      </c>
      <c r="D58" s="52">
        <v>62.75</v>
      </c>
      <c r="E58" s="102">
        <v>0.60620922709163338</v>
      </c>
      <c r="F58" s="103">
        <v>117.33613413545812</v>
      </c>
      <c r="G58" s="56"/>
      <c r="J58" s="364"/>
    </row>
    <row r="59" spans="1:10" x14ac:dyDescent="0.3">
      <c r="A59" s="57" t="s">
        <v>227</v>
      </c>
      <c r="B59" s="58">
        <v>64.349999999999994</v>
      </c>
      <c r="C59" s="58">
        <v>95.9</v>
      </c>
      <c r="D59" s="59">
        <v>31.550000000000011</v>
      </c>
      <c r="E59" s="60">
        <v>0.95220000000000005</v>
      </c>
      <c r="F59" s="104">
        <v>157.55439999999999</v>
      </c>
      <c r="G59" s="62"/>
      <c r="J59" s="364"/>
    </row>
    <row r="60" spans="1:10" ht="15" thickBot="1" x14ac:dyDescent="0.35">
      <c r="A60" s="138" t="s">
        <v>228</v>
      </c>
      <c r="B60" s="58">
        <v>90.5</v>
      </c>
      <c r="C60" s="58">
        <v>95.9</v>
      </c>
      <c r="D60" s="58">
        <v>5.4000000000000057</v>
      </c>
      <c r="E60" s="63">
        <v>2.8982999999999999</v>
      </c>
      <c r="F60" s="104">
        <v>355.72449999999998</v>
      </c>
      <c r="G60" s="62"/>
      <c r="J60" s="364"/>
    </row>
    <row r="61" spans="1:10" ht="16.2" x14ac:dyDescent="0.3">
      <c r="A61" s="51" t="s">
        <v>37</v>
      </c>
      <c r="B61" s="52">
        <v>86.38</v>
      </c>
      <c r="C61" s="52">
        <v>239.15</v>
      </c>
      <c r="D61" s="53" t="s">
        <v>234</v>
      </c>
      <c r="E61" s="54">
        <v>1.2181</v>
      </c>
      <c r="F61" s="103">
        <v>137.53919999999999</v>
      </c>
      <c r="G61" s="56"/>
      <c r="J61" s="364"/>
    </row>
    <row r="62" spans="1:10" ht="15" thickBot="1" x14ac:dyDescent="0.35">
      <c r="A62" s="57" t="s">
        <v>227</v>
      </c>
      <c r="B62" s="105">
        <v>164</v>
      </c>
      <c r="C62" s="105">
        <v>230</v>
      </c>
      <c r="D62" s="127">
        <v>66</v>
      </c>
      <c r="E62" s="128">
        <v>1.5058</v>
      </c>
      <c r="F62" s="107">
        <v>100.1078</v>
      </c>
      <c r="G62" s="108"/>
      <c r="J62" s="364"/>
    </row>
    <row r="63" spans="1:10" x14ac:dyDescent="0.3">
      <c r="A63" s="51" t="s">
        <v>38</v>
      </c>
      <c r="B63" s="52">
        <v>107.89</v>
      </c>
      <c r="C63" s="52">
        <v>195.17</v>
      </c>
      <c r="D63" s="52">
        <v>87.279999999999987</v>
      </c>
      <c r="E63" s="102">
        <v>0.61419999999999997</v>
      </c>
      <c r="F63" s="103">
        <v>112.7218</v>
      </c>
      <c r="G63" s="56"/>
      <c r="J63" s="364"/>
    </row>
    <row r="64" spans="1:10" x14ac:dyDescent="0.3">
      <c r="A64" s="57" t="s">
        <v>227</v>
      </c>
      <c r="B64" s="58">
        <v>109</v>
      </c>
      <c r="C64" s="58">
        <v>142.5</v>
      </c>
      <c r="D64" s="59">
        <v>33.5</v>
      </c>
      <c r="E64" s="60">
        <v>1.2504999999999999</v>
      </c>
      <c r="F64" s="104">
        <v>184.87610000000001</v>
      </c>
      <c r="G64" s="62"/>
      <c r="J64" s="364"/>
    </row>
    <row r="65" spans="1:10" ht="15" thickBot="1" x14ac:dyDescent="0.35">
      <c r="A65" s="97" t="s">
        <v>227</v>
      </c>
      <c r="B65" s="105">
        <v>114</v>
      </c>
      <c r="C65" s="105">
        <v>119</v>
      </c>
      <c r="D65" s="105">
        <v>5</v>
      </c>
      <c r="E65" s="106">
        <v>2.9007999999999998</v>
      </c>
      <c r="F65" s="107">
        <v>384.15809999999999</v>
      </c>
      <c r="G65" s="108"/>
      <c r="J65" s="364"/>
    </row>
    <row r="66" spans="1:10" ht="15" customHeight="1" thickBot="1" x14ac:dyDescent="0.35">
      <c r="A66" s="139" t="s">
        <v>39</v>
      </c>
      <c r="B66" s="140" t="s">
        <v>212</v>
      </c>
      <c r="C66" s="141"/>
      <c r="D66" s="141"/>
      <c r="E66" s="141"/>
      <c r="F66" s="141"/>
      <c r="G66" s="142" t="s">
        <v>40</v>
      </c>
      <c r="J66" s="364"/>
    </row>
    <row r="67" spans="1:10" x14ac:dyDescent="0.3">
      <c r="A67" s="51" t="s">
        <v>41</v>
      </c>
      <c r="B67" s="52">
        <v>19.829999999999998</v>
      </c>
      <c r="C67" s="52">
        <v>24.95</v>
      </c>
      <c r="D67" s="52">
        <v>5.120000000000001</v>
      </c>
      <c r="E67" s="102">
        <v>0.59609999999999996</v>
      </c>
      <c r="F67" s="103">
        <v>146.35550000000001</v>
      </c>
      <c r="G67" s="56"/>
      <c r="J67" s="364"/>
    </row>
    <row r="68" spans="1:10" x14ac:dyDescent="0.3">
      <c r="A68" s="143"/>
      <c r="B68" s="110">
        <v>128.69999999999999</v>
      </c>
      <c r="C68" s="110">
        <v>145.5</v>
      </c>
      <c r="D68" s="130">
        <v>16.800000000000011</v>
      </c>
      <c r="E68" s="131">
        <v>1.0268999999999999</v>
      </c>
      <c r="F68" s="112">
        <v>126.5132</v>
      </c>
      <c r="G68" s="113"/>
      <c r="J68" s="364"/>
    </row>
    <row r="69" spans="1:10" x14ac:dyDescent="0.3">
      <c r="A69" s="57" t="s">
        <v>227</v>
      </c>
      <c r="B69" s="64">
        <v>133.66</v>
      </c>
      <c r="C69" s="64">
        <v>144.5</v>
      </c>
      <c r="D69" s="65">
        <v>10.840000000000003</v>
      </c>
      <c r="E69" s="66">
        <v>1.5086999999999999</v>
      </c>
      <c r="F69" s="120">
        <v>166</v>
      </c>
      <c r="G69" s="68"/>
      <c r="J69" s="364"/>
    </row>
    <row r="70" spans="1:10" ht="15" thickBot="1" x14ac:dyDescent="0.35">
      <c r="A70" s="144"/>
      <c r="B70" s="64">
        <v>149.33000000000001</v>
      </c>
      <c r="C70" s="64">
        <v>194.72</v>
      </c>
      <c r="D70" s="64">
        <v>45.389999999999986</v>
      </c>
      <c r="E70" s="69">
        <v>0.19980000000000001</v>
      </c>
      <c r="F70" s="120">
        <v>76.889899999999997</v>
      </c>
      <c r="G70" s="68"/>
      <c r="J70" s="364"/>
    </row>
    <row r="71" spans="1:10" x14ac:dyDescent="0.3">
      <c r="A71" s="51" t="s">
        <v>42</v>
      </c>
      <c r="B71" s="52">
        <v>173.46</v>
      </c>
      <c r="C71" s="52">
        <v>178.9</v>
      </c>
      <c r="D71" s="52">
        <v>5.4399999999999977</v>
      </c>
      <c r="E71" s="102">
        <v>0.78700000000000003</v>
      </c>
      <c r="F71" s="103">
        <v>99.922799999999995</v>
      </c>
      <c r="G71" s="56"/>
      <c r="J71" s="364"/>
    </row>
    <row r="72" spans="1:10" x14ac:dyDescent="0.3">
      <c r="A72" s="143"/>
      <c r="B72" s="133">
        <v>183.37</v>
      </c>
      <c r="C72" s="133">
        <v>187.3</v>
      </c>
      <c r="D72" s="133">
        <v>3.9300000000000068</v>
      </c>
      <c r="E72" s="145">
        <v>0.52580000000000005</v>
      </c>
      <c r="F72" s="136">
        <v>142.3905</v>
      </c>
      <c r="G72" s="137"/>
      <c r="J72" s="364"/>
    </row>
    <row r="73" spans="1:10" x14ac:dyDescent="0.3">
      <c r="A73" s="143"/>
      <c r="B73" s="133">
        <v>237.28</v>
      </c>
      <c r="C73" s="133">
        <v>255.02</v>
      </c>
      <c r="D73" s="133">
        <v>17.740000000000009</v>
      </c>
      <c r="E73" s="145">
        <v>0.81850000000000001</v>
      </c>
      <c r="F73" s="136">
        <v>56.289000000000001</v>
      </c>
      <c r="G73" s="137"/>
      <c r="J73" s="364"/>
    </row>
    <row r="74" spans="1:10" x14ac:dyDescent="0.3">
      <c r="A74" s="146"/>
      <c r="B74" s="58">
        <v>273.23</v>
      </c>
      <c r="C74" s="58">
        <v>277.27</v>
      </c>
      <c r="D74" s="58">
        <v>4.0399999999999636</v>
      </c>
      <c r="E74" s="63">
        <v>1.0255000000000001</v>
      </c>
      <c r="F74" s="104">
        <v>91</v>
      </c>
      <c r="G74" s="62"/>
      <c r="J74" s="364"/>
    </row>
    <row r="75" spans="1:10" ht="15" thickBot="1" x14ac:dyDescent="0.35">
      <c r="A75" s="121"/>
      <c r="B75" s="105">
        <v>323.08999999999997</v>
      </c>
      <c r="C75" s="105">
        <v>326.73</v>
      </c>
      <c r="D75" s="105">
        <v>3.6400000000000432</v>
      </c>
      <c r="E75" s="106">
        <v>0.2964</v>
      </c>
      <c r="F75" s="107">
        <v>53.322800000000001</v>
      </c>
      <c r="G75" s="108"/>
      <c r="J75" s="364"/>
    </row>
    <row r="76" spans="1:10" ht="16.2" customHeight="1" x14ac:dyDescent="0.3">
      <c r="A76" s="51" t="s">
        <v>43</v>
      </c>
      <c r="B76" s="52">
        <v>0.78</v>
      </c>
      <c r="C76" s="52">
        <v>3.28</v>
      </c>
      <c r="D76" s="52" t="s">
        <v>235</v>
      </c>
      <c r="E76" s="102">
        <v>0.624</v>
      </c>
      <c r="F76" s="103">
        <v>155.3142</v>
      </c>
      <c r="G76" s="56"/>
    </row>
    <row r="77" spans="1:10" x14ac:dyDescent="0.3">
      <c r="A77" s="147"/>
      <c r="B77" s="58">
        <v>123.86</v>
      </c>
      <c r="C77" s="58">
        <v>223.82</v>
      </c>
      <c r="D77" s="59">
        <v>99.96</v>
      </c>
      <c r="E77" s="60">
        <v>1.2184999999999999</v>
      </c>
      <c r="F77" s="104">
        <v>117</v>
      </c>
      <c r="G77" s="62"/>
    </row>
    <row r="78" spans="1:10" x14ac:dyDescent="0.3">
      <c r="A78" s="57" t="s">
        <v>227</v>
      </c>
      <c r="B78" s="58">
        <v>185.5</v>
      </c>
      <c r="C78" s="58">
        <v>212.5</v>
      </c>
      <c r="D78" s="59">
        <v>27</v>
      </c>
      <c r="E78" s="60">
        <v>2.5329999999999999</v>
      </c>
      <c r="F78" s="104">
        <v>130.10599999999999</v>
      </c>
      <c r="G78" s="62"/>
    </row>
    <row r="79" spans="1:10" ht="15" thickBot="1" x14ac:dyDescent="0.35">
      <c r="A79" s="97" t="s">
        <v>228</v>
      </c>
      <c r="B79" s="105">
        <v>202.5</v>
      </c>
      <c r="C79" s="105">
        <v>212.5</v>
      </c>
      <c r="D79" s="127">
        <v>10</v>
      </c>
      <c r="E79" s="128">
        <v>3.2850999999999999</v>
      </c>
      <c r="F79" s="107">
        <v>177.4136</v>
      </c>
      <c r="G79" s="108"/>
    </row>
    <row r="80" spans="1:10" x14ac:dyDescent="0.3">
      <c r="A80" s="148" t="s">
        <v>44</v>
      </c>
      <c r="B80" s="52">
        <v>176.45</v>
      </c>
      <c r="C80" s="52">
        <v>183.76</v>
      </c>
      <c r="D80" s="53">
        <v>7.3100000000000023</v>
      </c>
      <c r="E80" s="54">
        <v>1.9970000000000001</v>
      </c>
      <c r="F80" s="103">
        <v>167</v>
      </c>
      <c r="G80" s="56"/>
    </row>
    <row r="81" spans="1:7" x14ac:dyDescent="0.3">
      <c r="A81" s="149"/>
      <c r="B81" s="133">
        <v>193.1</v>
      </c>
      <c r="C81" s="133">
        <v>211.32</v>
      </c>
      <c r="D81" s="133">
        <v>18.22</v>
      </c>
      <c r="E81" s="145">
        <v>0.1709</v>
      </c>
      <c r="F81" s="136">
        <v>105</v>
      </c>
      <c r="G81" s="137"/>
    </row>
    <row r="82" spans="1:7" x14ac:dyDescent="0.3">
      <c r="A82" s="150"/>
      <c r="B82" s="58">
        <v>232.7</v>
      </c>
      <c r="C82" s="58">
        <v>238.1</v>
      </c>
      <c r="D82" s="58">
        <v>5.4000000000000057</v>
      </c>
      <c r="E82" s="63">
        <v>1.3469</v>
      </c>
      <c r="F82" s="104">
        <v>63</v>
      </c>
      <c r="G82" s="62"/>
    </row>
    <row r="83" spans="1:7" x14ac:dyDescent="0.3">
      <c r="A83" s="151"/>
      <c r="B83" s="64">
        <v>249.25</v>
      </c>
      <c r="C83" s="64">
        <v>252.29</v>
      </c>
      <c r="D83" s="64">
        <v>3.039999999999992</v>
      </c>
      <c r="E83" s="69">
        <v>0.26679999999999998</v>
      </c>
      <c r="F83" s="120">
        <v>70</v>
      </c>
      <c r="G83" s="68"/>
    </row>
    <row r="84" spans="1:7" x14ac:dyDescent="0.3">
      <c r="A84" s="151"/>
      <c r="B84" s="64">
        <v>260.58</v>
      </c>
      <c r="C84" s="64">
        <v>287.62</v>
      </c>
      <c r="D84" s="65">
        <v>27.04000000000002</v>
      </c>
      <c r="E84" s="66">
        <v>1.379</v>
      </c>
      <c r="F84" s="120">
        <v>99</v>
      </c>
      <c r="G84" s="68"/>
    </row>
    <row r="85" spans="1:7" ht="15" thickBot="1" x14ac:dyDescent="0.35">
      <c r="A85" s="152"/>
      <c r="B85" s="105">
        <v>320.83999999999997</v>
      </c>
      <c r="C85" s="105">
        <v>323.97000000000003</v>
      </c>
      <c r="D85" s="105">
        <v>3.1300000000000523</v>
      </c>
      <c r="E85" s="106">
        <v>6.3299999999999995E-2</v>
      </c>
      <c r="F85" s="107">
        <v>145</v>
      </c>
      <c r="G85" s="108"/>
    </row>
    <row r="86" spans="1:7" x14ac:dyDescent="0.3">
      <c r="A86" s="51" t="s">
        <v>45</v>
      </c>
      <c r="B86" s="52">
        <v>35.56</v>
      </c>
      <c r="C86" s="52">
        <v>46.13</v>
      </c>
      <c r="D86" s="52">
        <v>10.57</v>
      </c>
      <c r="E86" s="102">
        <v>0.63229999999999997</v>
      </c>
      <c r="F86" s="103">
        <v>176.999</v>
      </c>
      <c r="G86" s="56"/>
    </row>
    <row r="87" spans="1:7" x14ac:dyDescent="0.3">
      <c r="A87" s="57" t="s">
        <v>227</v>
      </c>
      <c r="B87" s="58">
        <v>40</v>
      </c>
      <c r="C87" s="58">
        <v>44.15</v>
      </c>
      <c r="D87" s="58">
        <v>4.1499999999999986</v>
      </c>
      <c r="E87" s="63">
        <v>1.2122999999999999</v>
      </c>
      <c r="F87" s="104">
        <v>232.06780000000001</v>
      </c>
      <c r="G87" s="62"/>
    </row>
    <row r="88" spans="1:7" ht="17.55" customHeight="1" x14ac:dyDescent="0.3">
      <c r="A88" s="153"/>
      <c r="B88" s="82">
        <v>145.22999999999999</v>
      </c>
      <c r="C88" s="82">
        <v>197.21</v>
      </c>
      <c r="D88" s="82" t="s">
        <v>236</v>
      </c>
      <c r="E88" s="88">
        <v>0.40939999999999999</v>
      </c>
      <c r="F88" s="154">
        <v>129.07300000000001</v>
      </c>
      <c r="G88" s="86"/>
    </row>
    <row r="89" spans="1:7" ht="15" thickBot="1" x14ac:dyDescent="0.35">
      <c r="A89" s="97" t="s">
        <v>227</v>
      </c>
      <c r="B89" s="105">
        <v>149.83000000000001</v>
      </c>
      <c r="C89" s="105">
        <v>155</v>
      </c>
      <c r="D89" s="105">
        <v>5.1699999999999875</v>
      </c>
      <c r="E89" s="106">
        <v>1.4869000000000001</v>
      </c>
      <c r="F89" s="107">
        <v>168.9015</v>
      </c>
      <c r="G89" s="108"/>
    </row>
    <row r="90" spans="1:7" x14ac:dyDescent="0.3">
      <c r="A90" s="109" t="s">
        <v>46</v>
      </c>
      <c r="B90" s="52">
        <v>213.98</v>
      </c>
      <c r="C90" s="52">
        <v>273.26</v>
      </c>
      <c r="D90" s="53">
        <v>59.28</v>
      </c>
      <c r="E90" s="54">
        <v>1.4249000000000001</v>
      </c>
      <c r="F90" s="103">
        <v>106.318</v>
      </c>
      <c r="G90" s="56"/>
    </row>
    <row r="91" spans="1:7" ht="15" thickBot="1" x14ac:dyDescent="0.35">
      <c r="A91" s="97" t="s">
        <v>227</v>
      </c>
      <c r="B91" s="105">
        <v>234.8</v>
      </c>
      <c r="C91" s="105">
        <v>242</v>
      </c>
      <c r="D91" s="156">
        <v>7.1999999999999886</v>
      </c>
      <c r="E91" s="106">
        <v>2.0592999999999999</v>
      </c>
      <c r="F91" s="107">
        <v>140.66390000000001</v>
      </c>
      <c r="G91" s="108"/>
    </row>
    <row r="92" spans="1:7" x14ac:dyDescent="0.3">
      <c r="A92" s="157" t="s">
        <v>47</v>
      </c>
      <c r="B92" s="52">
        <v>30.35</v>
      </c>
      <c r="C92" s="52">
        <v>39.159999999999997</v>
      </c>
      <c r="D92" s="52">
        <v>8.8099999999999952</v>
      </c>
      <c r="E92" s="102">
        <v>0.97009999999999996</v>
      </c>
      <c r="F92" s="103">
        <v>134</v>
      </c>
      <c r="G92" s="56"/>
    </row>
    <row r="93" spans="1:7" x14ac:dyDescent="0.3">
      <c r="A93" s="158"/>
      <c r="B93" s="58">
        <v>138.03</v>
      </c>
      <c r="C93" s="58">
        <v>178.5</v>
      </c>
      <c r="D93" s="58">
        <v>40.47</v>
      </c>
      <c r="E93" s="63">
        <v>0.55920000000000003</v>
      </c>
      <c r="F93" s="104">
        <v>158</v>
      </c>
      <c r="G93" s="62"/>
    </row>
    <row r="94" spans="1:7" x14ac:dyDescent="0.3">
      <c r="A94" s="159" t="s">
        <v>232</v>
      </c>
      <c r="B94" s="58">
        <v>141</v>
      </c>
      <c r="C94" s="58">
        <v>151.80000000000001</v>
      </c>
      <c r="D94" s="59">
        <v>10.800000000000011</v>
      </c>
      <c r="E94" s="60">
        <v>1.5495000000000001</v>
      </c>
      <c r="F94" s="104">
        <v>244</v>
      </c>
      <c r="G94" s="62"/>
    </row>
    <row r="95" spans="1:7" ht="15" thickBot="1" x14ac:dyDescent="0.35">
      <c r="A95" s="97"/>
      <c r="B95" s="105">
        <v>186.82</v>
      </c>
      <c r="C95" s="105">
        <v>191.25</v>
      </c>
      <c r="D95" s="105">
        <v>4.4300000000000068</v>
      </c>
      <c r="E95" s="106">
        <v>6.0999999999999999E-2</v>
      </c>
      <c r="F95" s="107">
        <v>258</v>
      </c>
      <c r="G95" s="108"/>
    </row>
    <row r="96" spans="1:7" x14ac:dyDescent="0.3">
      <c r="A96" s="51" t="s">
        <v>48</v>
      </c>
      <c r="B96" s="52">
        <v>214.02</v>
      </c>
      <c r="C96" s="52">
        <v>275.89</v>
      </c>
      <c r="D96" s="53">
        <v>61.869999999999976</v>
      </c>
      <c r="E96" s="54">
        <v>1.4162999999999999</v>
      </c>
      <c r="F96" s="160">
        <v>99</v>
      </c>
      <c r="G96" s="161"/>
    </row>
    <row r="97" spans="1:7" x14ac:dyDescent="0.3">
      <c r="A97" s="57" t="s">
        <v>227</v>
      </c>
      <c r="B97" s="58">
        <v>215</v>
      </c>
      <c r="C97" s="58">
        <v>245</v>
      </c>
      <c r="D97" s="59">
        <v>30</v>
      </c>
      <c r="E97" s="60">
        <v>2.0022000000000002</v>
      </c>
      <c r="F97" s="162">
        <v>117</v>
      </c>
      <c r="G97" s="163"/>
    </row>
    <row r="98" spans="1:7" x14ac:dyDescent="0.3">
      <c r="A98" s="146"/>
      <c r="B98" s="58">
        <v>303.58</v>
      </c>
      <c r="C98" s="58">
        <v>371.61</v>
      </c>
      <c r="D98" s="58">
        <v>68.03000000000003</v>
      </c>
      <c r="E98" s="63">
        <v>0.87139999999999995</v>
      </c>
      <c r="F98" s="162">
        <v>110</v>
      </c>
      <c r="G98" s="163"/>
    </row>
    <row r="99" spans="1:7" x14ac:dyDescent="0.3">
      <c r="A99" s="57" t="s">
        <v>227</v>
      </c>
      <c r="B99" s="58">
        <v>311</v>
      </c>
      <c r="C99" s="58">
        <v>363</v>
      </c>
      <c r="D99" s="59">
        <v>52</v>
      </c>
      <c r="E99" s="60">
        <v>1.0083</v>
      </c>
      <c r="F99" s="162">
        <v>113</v>
      </c>
      <c r="G99" s="163"/>
    </row>
    <row r="100" spans="1:7" ht="15" thickBot="1" x14ac:dyDescent="0.35">
      <c r="A100" s="132"/>
      <c r="B100" s="133">
        <v>377.29</v>
      </c>
      <c r="C100" s="133">
        <v>383.93</v>
      </c>
      <c r="D100" s="133">
        <v>6.6399999999999864</v>
      </c>
      <c r="E100" s="145">
        <v>2.8799999999999999E-2</v>
      </c>
      <c r="F100" s="164">
        <v>143</v>
      </c>
      <c r="G100" s="165"/>
    </row>
    <row r="101" spans="1:7" x14ac:dyDescent="0.3">
      <c r="A101" s="166" t="s">
        <v>49</v>
      </c>
      <c r="B101" s="52">
        <v>52.9</v>
      </c>
      <c r="C101" s="52">
        <v>63.16</v>
      </c>
      <c r="D101" s="53">
        <v>10.259999999999998</v>
      </c>
      <c r="E101" s="54">
        <v>1.4218999999999999</v>
      </c>
      <c r="F101" s="160">
        <v>123</v>
      </c>
      <c r="G101" s="161"/>
    </row>
    <row r="102" spans="1:7" ht="15" thickBot="1" x14ac:dyDescent="0.35">
      <c r="A102" s="167"/>
      <c r="B102" s="58">
        <v>163.9</v>
      </c>
      <c r="C102" s="58">
        <v>201.6</v>
      </c>
      <c r="D102" s="58">
        <v>37.699999999999989</v>
      </c>
      <c r="E102" s="63">
        <v>0.2223</v>
      </c>
      <c r="F102" s="162">
        <v>257</v>
      </c>
      <c r="G102" s="163"/>
    </row>
    <row r="103" spans="1:7" x14ac:dyDescent="0.3">
      <c r="A103" s="51" t="s">
        <v>50</v>
      </c>
      <c r="B103" s="52">
        <v>54.75</v>
      </c>
      <c r="C103" s="52">
        <v>59.82</v>
      </c>
      <c r="D103" s="52">
        <v>5.07</v>
      </c>
      <c r="E103" s="102">
        <v>0.6734</v>
      </c>
      <c r="F103" s="103">
        <v>339.71629999999999</v>
      </c>
      <c r="G103" s="56"/>
    </row>
    <row r="104" spans="1:7" x14ac:dyDescent="0.3">
      <c r="A104" s="146"/>
      <c r="B104" s="58">
        <v>131.79</v>
      </c>
      <c r="C104" s="58">
        <v>291.48</v>
      </c>
      <c r="D104" s="59">
        <v>159.69000000000003</v>
      </c>
      <c r="E104" s="60">
        <v>1.6516</v>
      </c>
      <c r="F104" s="104">
        <v>192.9007</v>
      </c>
      <c r="G104" s="62"/>
    </row>
    <row r="105" spans="1:7" x14ac:dyDescent="0.3">
      <c r="A105" s="57" t="s">
        <v>227</v>
      </c>
      <c r="B105" s="58">
        <v>238.5</v>
      </c>
      <c r="C105" s="58">
        <v>275.5</v>
      </c>
      <c r="D105" s="59">
        <v>37</v>
      </c>
      <c r="E105" s="60">
        <v>3.0419999999999998</v>
      </c>
      <c r="F105" s="104">
        <v>208.7801</v>
      </c>
      <c r="G105" s="62"/>
    </row>
    <row r="106" spans="1:7" ht="15" thickBot="1" x14ac:dyDescent="0.35">
      <c r="A106" s="97" t="s">
        <v>228</v>
      </c>
      <c r="B106" s="58">
        <v>249.5</v>
      </c>
      <c r="C106" s="58">
        <v>258.5</v>
      </c>
      <c r="D106" s="59">
        <v>9</v>
      </c>
      <c r="E106" s="60">
        <v>4.1245000000000003</v>
      </c>
      <c r="F106" s="104">
        <v>161.79580000000001</v>
      </c>
      <c r="G106" s="62"/>
    </row>
    <row r="107" spans="1:7" x14ac:dyDescent="0.3">
      <c r="A107" s="51" t="s">
        <v>51</v>
      </c>
      <c r="B107" s="52">
        <v>201.48</v>
      </c>
      <c r="C107" s="52">
        <v>206.3</v>
      </c>
      <c r="D107" s="52">
        <v>4.8200000000000216</v>
      </c>
      <c r="E107" s="102">
        <v>0.40279999999999999</v>
      </c>
      <c r="F107" s="103">
        <v>216.34520000000001</v>
      </c>
      <c r="G107" s="56"/>
    </row>
    <row r="108" spans="1:7" x14ac:dyDescent="0.3">
      <c r="A108" s="146"/>
      <c r="B108" s="58">
        <v>258.55</v>
      </c>
      <c r="C108" s="58">
        <v>262.24</v>
      </c>
      <c r="D108" s="58">
        <v>3.6899999999999977</v>
      </c>
      <c r="E108" s="63">
        <v>1.5741000000000001</v>
      </c>
      <c r="F108" s="104">
        <v>62.329700000000003</v>
      </c>
      <c r="G108" s="62"/>
    </row>
    <row r="109" spans="1:7" x14ac:dyDescent="0.3">
      <c r="A109" s="146"/>
      <c r="B109" s="58">
        <v>319.43</v>
      </c>
      <c r="C109" s="58">
        <v>342.17</v>
      </c>
      <c r="D109" s="59">
        <v>22.740000000000009</v>
      </c>
      <c r="E109" s="60">
        <v>1.6822999999999999</v>
      </c>
      <c r="F109" s="104">
        <v>91.312799999999996</v>
      </c>
      <c r="G109" s="62"/>
    </row>
    <row r="110" spans="1:7" x14ac:dyDescent="0.3">
      <c r="A110" s="57" t="s">
        <v>227</v>
      </c>
      <c r="B110" s="58">
        <v>327.5</v>
      </c>
      <c r="C110" s="58">
        <v>334.5</v>
      </c>
      <c r="D110" s="59">
        <v>7</v>
      </c>
      <c r="E110" s="60">
        <v>3.1263999999999998</v>
      </c>
      <c r="F110" s="104">
        <v>74.835999999999999</v>
      </c>
      <c r="G110" s="62"/>
    </row>
    <row r="111" spans="1:7" ht="15" thickBot="1" x14ac:dyDescent="0.35">
      <c r="A111" s="97"/>
      <c r="B111" s="105">
        <v>422.89</v>
      </c>
      <c r="C111" s="105">
        <v>425.1</v>
      </c>
      <c r="D111" s="105">
        <v>2.2100000000000364</v>
      </c>
      <c r="E111" s="106">
        <v>6.4999999999999997E-3</v>
      </c>
      <c r="F111" s="107">
        <v>53</v>
      </c>
      <c r="G111" s="108"/>
    </row>
    <row r="112" spans="1:7" x14ac:dyDescent="0.3">
      <c r="A112" s="94" t="s">
        <v>52</v>
      </c>
      <c r="B112" s="52">
        <v>135.96</v>
      </c>
      <c r="C112" s="52">
        <v>142.66</v>
      </c>
      <c r="D112" s="52">
        <v>6.6999999999999886</v>
      </c>
      <c r="E112" s="102">
        <v>1.8931</v>
      </c>
      <c r="F112" s="103">
        <v>90.843599999999995</v>
      </c>
      <c r="G112" s="56"/>
    </row>
    <row r="113" spans="1:7" x14ac:dyDescent="0.3">
      <c r="A113" s="168"/>
      <c r="B113" s="58">
        <v>244.44</v>
      </c>
      <c r="C113" s="58">
        <v>330.68</v>
      </c>
      <c r="D113" s="59">
        <v>86.240000000000009</v>
      </c>
      <c r="E113" s="60">
        <v>2.1276999999999999</v>
      </c>
      <c r="F113" s="104">
        <v>162.64330000000001</v>
      </c>
      <c r="G113" s="62"/>
    </row>
    <row r="114" spans="1:7" ht="15" thickBot="1" x14ac:dyDescent="0.35">
      <c r="A114" s="97" t="s">
        <v>227</v>
      </c>
      <c r="B114" s="105">
        <v>308.5</v>
      </c>
      <c r="C114" s="105">
        <v>326.5</v>
      </c>
      <c r="D114" s="127">
        <v>18</v>
      </c>
      <c r="E114" s="128">
        <v>3.0695000000000001</v>
      </c>
      <c r="F114" s="107">
        <v>264.96409999999997</v>
      </c>
      <c r="G114" s="108"/>
    </row>
    <row r="115" spans="1:7" x14ac:dyDescent="0.3">
      <c r="A115" s="51" t="s">
        <v>53</v>
      </c>
      <c r="B115" s="52">
        <v>215.58</v>
      </c>
      <c r="C115" s="52">
        <v>242.2</v>
      </c>
      <c r="D115" s="53">
        <v>26.619999999999976</v>
      </c>
      <c r="E115" s="54">
        <v>1.2562</v>
      </c>
      <c r="F115" s="103">
        <v>150</v>
      </c>
      <c r="G115" s="56"/>
    </row>
    <row r="116" spans="1:7" x14ac:dyDescent="0.3">
      <c r="A116" s="146"/>
      <c r="B116" s="58">
        <v>266.72000000000003</v>
      </c>
      <c r="C116" s="58">
        <v>268.8</v>
      </c>
      <c r="D116" s="58">
        <v>2.0799999999999841</v>
      </c>
      <c r="E116" s="63">
        <v>4.3299999999999998E-2</v>
      </c>
      <c r="F116" s="104">
        <v>215</v>
      </c>
      <c r="G116" s="62"/>
    </row>
    <row r="117" spans="1:7" ht="15" thickBot="1" x14ac:dyDescent="0.35">
      <c r="A117" s="121"/>
      <c r="B117" s="105">
        <v>311.94</v>
      </c>
      <c r="C117" s="105">
        <v>336.32</v>
      </c>
      <c r="D117" s="105">
        <v>24.379999999999995</v>
      </c>
      <c r="E117" s="106">
        <v>0.2359</v>
      </c>
      <c r="F117" s="107">
        <v>117</v>
      </c>
      <c r="G117" s="108"/>
    </row>
    <row r="118" spans="1:7" x14ac:dyDescent="0.3">
      <c r="A118" s="94" t="s">
        <v>54</v>
      </c>
      <c r="B118" s="52">
        <v>213.91</v>
      </c>
      <c r="C118" s="52">
        <v>218.7</v>
      </c>
      <c r="D118" s="52">
        <v>4.789999999999992</v>
      </c>
      <c r="E118" s="102">
        <v>0.58279999999999998</v>
      </c>
      <c r="F118" s="103">
        <v>121</v>
      </c>
      <c r="G118" s="56"/>
    </row>
    <row r="119" spans="1:7" x14ac:dyDescent="0.3">
      <c r="A119" s="169"/>
      <c r="B119" s="58">
        <v>408.7</v>
      </c>
      <c r="C119" s="58">
        <v>415.06</v>
      </c>
      <c r="D119" s="58">
        <v>6.3600000000000136</v>
      </c>
      <c r="E119" s="63">
        <v>0.2288</v>
      </c>
      <c r="F119" s="104">
        <v>117</v>
      </c>
      <c r="G119" s="62"/>
    </row>
    <row r="120" spans="1:7" ht="15" thickBot="1" x14ac:dyDescent="0.35">
      <c r="A120" s="169"/>
      <c r="B120" s="58">
        <v>439.81</v>
      </c>
      <c r="C120" s="58">
        <v>449.36</v>
      </c>
      <c r="D120" s="58">
        <v>9.5500000000000114</v>
      </c>
      <c r="E120" s="63">
        <v>4.7699999999999999E-2</v>
      </c>
      <c r="F120" s="104">
        <v>95</v>
      </c>
      <c r="G120" s="62"/>
    </row>
    <row r="121" spans="1:7" ht="15" thickBot="1" x14ac:dyDescent="0.35">
      <c r="A121" s="114" t="s">
        <v>55</v>
      </c>
      <c r="B121" s="140" t="s">
        <v>212</v>
      </c>
      <c r="C121" s="170"/>
      <c r="D121" s="170"/>
      <c r="E121" s="170"/>
      <c r="F121" s="170"/>
      <c r="G121" s="171"/>
    </row>
    <row r="122" spans="1:7" x14ac:dyDescent="0.3">
      <c r="A122" s="94" t="s">
        <v>56</v>
      </c>
      <c r="B122" s="52">
        <v>181.32</v>
      </c>
      <c r="C122" s="52">
        <v>228.74</v>
      </c>
      <c r="D122" s="53">
        <v>47.420000000000016</v>
      </c>
      <c r="E122" s="54">
        <v>1.4236</v>
      </c>
      <c r="F122" s="103">
        <v>88</v>
      </c>
      <c r="G122" s="56"/>
    </row>
    <row r="123" spans="1:7" x14ac:dyDescent="0.3">
      <c r="A123" s="172" t="s">
        <v>227</v>
      </c>
      <c r="B123" s="58">
        <v>188</v>
      </c>
      <c r="C123" s="58">
        <v>209</v>
      </c>
      <c r="D123" s="59">
        <v>21</v>
      </c>
      <c r="E123" s="60">
        <v>1.9649000000000001</v>
      </c>
      <c r="F123" s="104">
        <v>105</v>
      </c>
      <c r="G123" s="62"/>
    </row>
    <row r="124" spans="1:7" x14ac:dyDescent="0.3">
      <c r="A124" s="169"/>
      <c r="B124" s="58">
        <v>312.85000000000002</v>
      </c>
      <c r="C124" s="58">
        <v>320.45</v>
      </c>
      <c r="D124" s="58">
        <v>7.5999999999999659</v>
      </c>
      <c r="E124" s="63">
        <v>1.6081000000000001</v>
      </c>
      <c r="F124" s="104">
        <v>135</v>
      </c>
      <c r="G124" s="62"/>
    </row>
    <row r="125" spans="1:7" x14ac:dyDescent="0.3">
      <c r="A125" s="169"/>
      <c r="B125" s="58">
        <v>390.06</v>
      </c>
      <c r="C125" s="58">
        <v>425.79</v>
      </c>
      <c r="D125" s="58">
        <v>35.730000000000018</v>
      </c>
      <c r="E125" s="63">
        <v>0.66890000000000005</v>
      </c>
      <c r="F125" s="104">
        <v>88</v>
      </c>
      <c r="G125" s="62"/>
    </row>
    <row r="126" spans="1:7" x14ac:dyDescent="0.3">
      <c r="A126" s="172" t="s">
        <v>227</v>
      </c>
      <c r="B126" s="58">
        <v>414</v>
      </c>
      <c r="C126" s="58">
        <v>425.79</v>
      </c>
      <c r="D126" s="59">
        <v>11.79000000000002</v>
      </c>
      <c r="E126" s="60">
        <v>1.0969</v>
      </c>
      <c r="F126" s="104">
        <v>83</v>
      </c>
      <c r="G126" s="62"/>
    </row>
    <row r="127" spans="1:7" ht="15" thickBot="1" x14ac:dyDescent="0.35">
      <c r="A127" s="173"/>
      <c r="B127" s="105">
        <v>428.76</v>
      </c>
      <c r="C127" s="105">
        <v>434.39</v>
      </c>
      <c r="D127" s="105">
        <v>5.6299999999999955</v>
      </c>
      <c r="E127" s="106">
        <v>0.76859999999999995</v>
      </c>
      <c r="F127" s="107">
        <v>83</v>
      </c>
      <c r="G127" s="108"/>
    </row>
    <row r="128" spans="1:7" x14ac:dyDescent="0.3">
      <c r="A128" s="94" t="s">
        <v>57</v>
      </c>
      <c r="B128" s="52">
        <v>141.30000000000001</v>
      </c>
      <c r="C128" s="52">
        <v>237.32</v>
      </c>
      <c r="D128" s="53">
        <v>96.019999999999982</v>
      </c>
      <c r="E128" s="54">
        <v>0.91759999999999997</v>
      </c>
      <c r="F128" s="103">
        <v>111</v>
      </c>
      <c r="G128" s="56"/>
    </row>
    <row r="129" spans="1:7" x14ac:dyDescent="0.3">
      <c r="A129" s="174" t="s">
        <v>227</v>
      </c>
      <c r="B129" s="110">
        <v>178.22</v>
      </c>
      <c r="C129" s="110">
        <v>224.5</v>
      </c>
      <c r="D129" s="130">
        <v>46.28</v>
      </c>
      <c r="E129" s="131">
        <v>1.409</v>
      </c>
      <c r="F129" s="112">
        <v>157</v>
      </c>
      <c r="G129" s="113"/>
    </row>
    <row r="130" spans="1:7" ht="15" thickBot="1" x14ac:dyDescent="0.35">
      <c r="A130" s="175" t="s">
        <v>228</v>
      </c>
      <c r="B130" s="105">
        <v>212</v>
      </c>
      <c r="C130" s="105">
        <v>224.5</v>
      </c>
      <c r="D130" s="127">
        <v>12.5</v>
      </c>
      <c r="E130" s="128">
        <v>2.6179000000000001</v>
      </c>
      <c r="F130" s="107">
        <v>303</v>
      </c>
      <c r="G130" s="108"/>
    </row>
    <row r="131" spans="1:7" x14ac:dyDescent="0.3">
      <c r="A131" s="94" t="s">
        <v>58</v>
      </c>
      <c r="B131" s="52">
        <v>178.22</v>
      </c>
      <c r="C131" s="52">
        <v>207.55</v>
      </c>
      <c r="D131" s="53">
        <v>29.330000000000013</v>
      </c>
      <c r="E131" s="54">
        <v>1.7867</v>
      </c>
      <c r="F131" s="103">
        <v>190</v>
      </c>
      <c r="G131" s="56"/>
    </row>
    <row r="132" spans="1:7" ht="15" thickBot="1" x14ac:dyDescent="0.35">
      <c r="A132" s="175" t="s">
        <v>227</v>
      </c>
      <c r="B132" s="105">
        <v>179</v>
      </c>
      <c r="C132" s="105">
        <v>201.5</v>
      </c>
      <c r="D132" s="127">
        <v>22.5</v>
      </c>
      <c r="E132" s="128">
        <v>2.2896999999999998</v>
      </c>
      <c r="F132" s="107">
        <v>159</v>
      </c>
      <c r="G132" s="108"/>
    </row>
    <row r="133" spans="1:7" ht="15" thickBot="1" x14ac:dyDescent="0.35">
      <c r="A133" s="114" t="s">
        <v>59</v>
      </c>
      <c r="B133" s="140" t="s">
        <v>237</v>
      </c>
      <c r="C133" s="170"/>
      <c r="D133" s="170"/>
      <c r="E133" s="170"/>
      <c r="F133" s="170"/>
      <c r="G133" s="171"/>
    </row>
    <row r="134" spans="1:7" x14ac:dyDescent="0.3">
      <c r="A134" s="51" t="s">
        <v>60</v>
      </c>
      <c r="B134" s="52">
        <v>124.73</v>
      </c>
      <c r="C134" s="52">
        <v>229.25</v>
      </c>
      <c r="D134" s="53">
        <v>104.52</v>
      </c>
      <c r="E134" s="54">
        <v>0.96799999999999997</v>
      </c>
      <c r="F134" s="103">
        <v>128</v>
      </c>
      <c r="G134" s="56"/>
    </row>
    <row r="135" spans="1:7" x14ac:dyDescent="0.3">
      <c r="A135" s="176" t="s">
        <v>227</v>
      </c>
      <c r="B135" s="58">
        <v>158.72999999999999</v>
      </c>
      <c r="C135" s="58">
        <v>210.65</v>
      </c>
      <c r="D135" s="59">
        <v>51.920000000000016</v>
      </c>
      <c r="E135" s="60">
        <v>1.5168999999999999</v>
      </c>
      <c r="F135" s="104">
        <v>104</v>
      </c>
      <c r="G135" s="62"/>
    </row>
    <row r="136" spans="1:7" ht="15" thickBot="1" x14ac:dyDescent="0.35">
      <c r="A136" s="175" t="s">
        <v>228</v>
      </c>
      <c r="B136" s="105">
        <v>181.66</v>
      </c>
      <c r="C136" s="105">
        <v>202.5</v>
      </c>
      <c r="D136" s="127">
        <v>20.840000000000003</v>
      </c>
      <c r="E136" s="128">
        <v>2.4472</v>
      </c>
      <c r="F136" s="107">
        <v>146</v>
      </c>
      <c r="G136" s="108"/>
    </row>
    <row r="137" spans="1:7" x14ac:dyDescent="0.3">
      <c r="A137" s="94" t="s">
        <v>61</v>
      </c>
      <c r="B137" s="52">
        <v>88.43</v>
      </c>
      <c r="C137" s="52">
        <v>189.79</v>
      </c>
      <c r="D137" s="52">
        <v>101.35999999999999</v>
      </c>
      <c r="E137" s="102">
        <v>0.56530000000000002</v>
      </c>
      <c r="F137" s="103">
        <v>121</v>
      </c>
      <c r="G137" s="56"/>
    </row>
    <row r="138" spans="1:7" ht="15" thickBot="1" x14ac:dyDescent="0.35">
      <c r="A138" s="175" t="s">
        <v>227</v>
      </c>
      <c r="B138" s="105">
        <v>107.3</v>
      </c>
      <c r="C138" s="105">
        <v>138</v>
      </c>
      <c r="D138" s="127">
        <v>30.700000000000003</v>
      </c>
      <c r="E138" s="128">
        <v>1.0501</v>
      </c>
      <c r="F138" s="107">
        <v>136</v>
      </c>
      <c r="G138" s="108"/>
    </row>
    <row r="139" spans="1:7" x14ac:dyDescent="0.3">
      <c r="A139" s="51" t="s">
        <v>63</v>
      </c>
      <c r="B139" s="52">
        <v>32.03</v>
      </c>
      <c r="C139" s="52">
        <v>35.81</v>
      </c>
      <c r="D139" s="52">
        <v>3.7800000000000011</v>
      </c>
      <c r="E139" s="102">
        <v>0.79320000000000002</v>
      </c>
      <c r="F139" s="103">
        <v>311</v>
      </c>
      <c r="G139" s="56"/>
    </row>
    <row r="140" spans="1:7" x14ac:dyDescent="0.3">
      <c r="A140" s="146"/>
      <c r="B140" s="58">
        <v>40.58</v>
      </c>
      <c r="C140" s="58">
        <v>65.989999999999995</v>
      </c>
      <c r="D140" s="59">
        <v>25.409999999999997</v>
      </c>
      <c r="E140" s="60">
        <v>1.3088</v>
      </c>
      <c r="F140" s="104">
        <v>167</v>
      </c>
      <c r="G140" s="62"/>
    </row>
    <row r="141" spans="1:7" ht="15" thickBot="1" x14ac:dyDescent="0.35">
      <c r="A141" s="121"/>
      <c r="B141" s="105">
        <v>73.81</v>
      </c>
      <c r="C141" s="105">
        <v>81.02</v>
      </c>
      <c r="D141" s="105">
        <v>7.2099999999999937</v>
      </c>
      <c r="E141" s="106">
        <v>1.1225000000000001</v>
      </c>
      <c r="F141" s="107">
        <v>243</v>
      </c>
      <c r="G141" s="108"/>
    </row>
    <row r="142" spans="1:7" x14ac:dyDescent="0.3">
      <c r="A142" s="94" t="s">
        <v>64</v>
      </c>
      <c r="B142" s="52">
        <v>167.4</v>
      </c>
      <c r="C142" s="52">
        <v>202.93</v>
      </c>
      <c r="D142" s="53">
        <v>35.53</v>
      </c>
      <c r="E142" s="54">
        <v>1.5771999999999999</v>
      </c>
      <c r="F142" s="103">
        <v>312</v>
      </c>
      <c r="G142" s="56"/>
    </row>
    <row r="143" spans="1:7" x14ac:dyDescent="0.3">
      <c r="A143" s="176" t="s">
        <v>227</v>
      </c>
      <c r="B143" s="58">
        <v>172.5</v>
      </c>
      <c r="C143" s="58">
        <v>183.5</v>
      </c>
      <c r="D143" s="59">
        <v>11</v>
      </c>
      <c r="E143" s="60">
        <v>2.2048999999999999</v>
      </c>
      <c r="F143" s="104">
        <v>342</v>
      </c>
      <c r="G143" s="62"/>
    </row>
    <row r="144" spans="1:7" ht="15" thickBot="1" x14ac:dyDescent="0.35">
      <c r="A144" s="176" t="s">
        <v>227</v>
      </c>
      <c r="B144" s="133">
        <v>189.5</v>
      </c>
      <c r="C144" s="133">
        <v>200.93</v>
      </c>
      <c r="D144" s="134">
        <v>11.430000000000007</v>
      </c>
      <c r="E144" s="135">
        <v>2.1017000000000001</v>
      </c>
      <c r="F144" s="136">
        <v>146</v>
      </c>
      <c r="G144" s="137"/>
    </row>
    <row r="145" spans="1:7" x14ac:dyDescent="0.3">
      <c r="A145" s="51" t="s">
        <v>65</v>
      </c>
      <c r="B145" s="52">
        <v>96.77</v>
      </c>
      <c r="C145" s="52">
        <v>186.26</v>
      </c>
      <c r="D145" s="52">
        <v>89.49</v>
      </c>
      <c r="E145" s="102">
        <v>0.50439999999999996</v>
      </c>
      <c r="F145" s="103">
        <v>160</v>
      </c>
      <c r="G145" s="56"/>
    </row>
    <row r="146" spans="1:7" x14ac:dyDescent="0.3">
      <c r="A146" s="57" t="s">
        <v>227</v>
      </c>
      <c r="B146" s="58">
        <v>102.77</v>
      </c>
      <c r="C146" s="58">
        <v>112.33</v>
      </c>
      <c r="D146" s="59">
        <v>9.5600000000000023</v>
      </c>
      <c r="E146" s="60">
        <v>1.1411</v>
      </c>
      <c r="F146" s="104">
        <v>198</v>
      </c>
      <c r="G146" s="62"/>
    </row>
    <row r="147" spans="1:7" ht="15" thickBot="1" x14ac:dyDescent="0.35">
      <c r="A147" s="97" t="s">
        <v>227</v>
      </c>
      <c r="B147" s="105">
        <v>129.12</v>
      </c>
      <c r="C147" s="105">
        <v>138</v>
      </c>
      <c r="D147" s="127">
        <v>8.8799999999999955</v>
      </c>
      <c r="E147" s="128">
        <v>1.6052</v>
      </c>
      <c r="F147" s="107">
        <v>233</v>
      </c>
      <c r="G147" s="108"/>
    </row>
    <row r="148" spans="1:7" x14ac:dyDescent="0.3">
      <c r="A148" s="94" t="s">
        <v>66</v>
      </c>
      <c r="B148" s="52">
        <v>23.04</v>
      </c>
      <c r="C148" s="52">
        <v>30.56</v>
      </c>
      <c r="D148" s="52">
        <v>7.52</v>
      </c>
      <c r="E148" s="102">
        <v>0.69799999999999995</v>
      </c>
      <c r="F148" s="160">
        <v>164</v>
      </c>
      <c r="G148" s="161"/>
    </row>
    <row r="149" spans="1:7" x14ac:dyDescent="0.3">
      <c r="A149" s="147"/>
      <c r="B149" s="58">
        <v>41.14</v>
      </c>
      <c r="C149" s="58">
        <v>56.44</v>
      </c>
      <c r="D149" s="59">
        <v>15.299999999999997</v>
      </c>
      <c r="E149" s="60">
        <v>1.085</v>
      </c>
      <c r="F149" s="162">
        <v>92</v>
      </c>
      <c r="G149" s="163"/>
    </row>
    <row r="150" spans="1:7" x14ac:dyDescent="0.3">
      <c r="A150" s="147"/>
      <c r="B150" s="58">
        <v>67.88</v>
      </c>
      <c r="C150" s="58">
        <v>70.55</v>
      </c>
      <c r="D150" s="58">
        <v>2.6700000000000017</v>
      </c>
      <c r="E150" s="63">
        <v>0.70299999999999996</v>
      </c>
      <c r="F150" s="162">
        <v>209</v>
      </c>
      <c r="G150" s="163"/>
    </row>
    <row r="151" spans="1:7" ht="15" thickBot="1" x14ac:dyDescent="0.35">
      <c r="A151" s="177"/>
      <c r="B151" s="105">
        <v>225.96</v>
      </c>
      <c r="C151" s="105">
        <v>232.12</v>
      </c>
      <c r="D151" s="105">
        <v>6.1599999999999966</v>
      </c>
      <c r="E151" s="106">
        <v>0.01</v>
      </c>
      <c r="F151" s="178">
        <v>85</v>
      </c>
      <c r="G151" s="179"/>
    </row>
    <row r="152" spans="1:7" x14ac:dyDescent="0.3">
      <c r="A152" s="94" t="s">
        <v>67</v>
      </c>
      <c r="B152" s="52">
        <v>104.89</v>
      </c>
      <c r="C152" s="52">
        <v>119.89</v>
      </c>
      <c r="D152" s="52">
        <v>15</v>
      </c>
      <c r="E152" s="102">
        <v>0.254</v>
      </c>
      <c r="F152" s="160">
        <v>159</v>
      </c>
      <c r="G152" s="161"/>
    </row>
    <row r="153" spans="1:7" ht="15" thickBot="1" x14ac:dyDescent="0.35">
      <c r="A153" s="173"/>
      <c r="B153" s="105">
        <v>124.39</v>
      </c>
      <c r="C153" s="105">
        <v>130.18</v>
      </c>
      <c r="D153" s="105">
        <v>5.7900000000000063</v>
      </c>
      <c r="E153" s="106">
        <v>0.95</v>
      </c>
      <c r="F153" s="178">
        <v>101</v>
      </c>
      <c r="G153" s="179"/>
    </row>
    <row r="154" spans="1:7" x14ac:dyDescent="0.3">
      <c r="A154" s="94" t="s">
        <v>68</v>
      </c>
      <c r="B154" s="52">
        <v>57.3</v>
      </c>
      <c r="C154" s="52">
        <v>176.43</v>
      </c>
      <c r="D154" s="53">
        <v>119.13000000000001</v>
      </c>
      <c r="E154" s="54">
        <v>0.88700000000000001</v>
      </c>
      <c r="F154" s="160">
        <v>97</v>
      </c>
      <c r="G154" s="161"/>
    </row>
    <row r="155" spans="1:7" x14ac:dyDescent="0.3">
      <c r="A155" s="176" t="s">
        <v>227</v>
      </c>
      <c r="B155" s="58">
        <v>66</v>
      </c>
      <c r="C155" s="58">
        <v>85</v>
      </c>
      <c r="D155" s="59">
        <v>19</v>
      </c>
      <c r="E155" s="60">
        <v>2.0449999999999999</v>
      </c>
      <c r="F155" s="162">
        <v>120</v>
      </c>
      <c r="G155" s="163"/>
    </row>
    <row r="156" spans="1:7" ht="15" thickBot="1" x14ac:dyDescent="0.35">
      <c r="A156" s="173"/>
      <c r="B156" s="105">
        <v>304.89999999999998</v>
      </c>
      <c r="C156" s="105">
        <v>319.94</v>
      </c>
      <c r="D156" s="127">
        <v>15.04000000000002</v>
      </c>
      <c r="E156" s="128">
        <v>1.718</v>
      </c>
      <c r="F156" s="178">
        <v>148</v>
      </c>
      <c r="G156" s="179"/>
    </row>
    <row r="157" spans="1:7" x14ac:dyDescent="0.3">
      <c r="A157" s="94" t="s">
        <v>69</v>
      </c>
      <c r="B157" s="52">
        <v>29.58</v>
      </c>
      <c r="C157" s="52">
        <v>53.84</v>
      </c>
      <c r="D157" s="53">
        <v>24.260000000000005</v>
      </c>
      <c r="E157" s="54">
        <v>1.141</v>
      </c>
      <c r="F157" s="160">
        <v>164</v>
      </c>
      <c r="G157" s="161"/>
    </row>
    <row r="158" spans="1:7" x14ac:dyDescent="0.3">
      <c r="A158" s="169"/>
      <c r="B158" s="58">
        <v>94.87</v>
      </c>
      <c r="C158" s="58">
        <v>97.47</v>
      </c>
      <c r="D158" s="58">
        <v>2.5999999999999943</v>
      </c>
      <c r="E158" s="63">
        <v>0.69499999999999995</v>
      </c>
      <c r="F158" s="162">
        <v>126</v>
      </c>
      <c r="G158" s="163"/>
    </row>
    <row r="159" spans="1:7" ht="15" thickBot="1" x14ac:dyDescent="0.35">
      <c r="A159" s="173"/>
      <c r="B159" s="105">
        <v>116.7</v>
      </c>
      <c r="C159" s="105">
        <v>119.16</v>
      </c>
      <c r="D159" s="105">
        <v>2.4599999999999937</v>
      </c>
      <c r="E159" s="106">
        <v>0.317</v>
      </c>
      <c r="F159" s="178">
        <v>171</v>
      </c>
      <c r="G159" s="179"/>
    </row>
    <row r="160" spans="1:7" ht="15" thickBot="1" x14ac:dyDescent="0.35">
      <c r="A160" s="114" t="s">
        <v>70</v>
      </c>
      <c r="B160" s="180">
        <v>86.75</v>
      </c>
      <c r="C160" s="180">
        <v>97.39</v>
      </c>
      <c r="D160" s="180">
        <v>10.64</v>
      </c>
      <c r="E160" s="181">
        <v>0.628</v>
      </c>
      <c r="F160" s="182">
        <v>114</v>
      </c>
      <c r="G160" s="183"/>
    </row>
    <row r="161" spans="1:7" x14ac:dyDescent="0.3">
      <c r="A161" s="94" t="s">
        <v>71</v>
      </c>
      <c r="B161" s="52">
        <v>25.32</v>
      </c>
      <c r="C161" s="52">
        <v>85.28</v>
      </c>
      <c r="D161" s="53">
        <v>59.96</v>
      </c>
      <c r="E161" s="54">
        <v>1.52</v>
      </c>
      <c r="F161" s="160">
        <v>195</v>
      </c>
      <c r="G161" s="161"/>
    </row>
    <row r="162" spans="1:7" x14ac:dyDescent="0.3">
      <c r="A162" s="176" t="s">
        <v>227</v>
      </c>
      <c r="B162" s="58">
        <v>26</v>
      </c>
      <c r="C162" s="58">
        <v>44</v>
      </c>
      <c r="D162" s="59">
        <v>18</v>
      </c>
      <c r="E162" s="60">
        <v>2.1549999999999998</v>
      </c>
      <c r="F162" s="162">
        <v>316</v>
      </c>
      <c r="G162" s="163"/>
    </row>
    <row r="163" spans="1:7" ht="15" thickBot="1" x14ac:dyDescent="0.35">
      <c r="A163" s="173"/>
      <c r="B163" s="105">
        <v>146.44999999999999</v>
      </c>
      <c r="C163" s="105">
        <v>152.25</v>
      </c>
      <c r="D163" s="105">
        <v>5.8000000000000114</v>
      </c>
      <c r="E163" s="106">
        <v>0.65</v>
      </c>
      <c r="F163" s="178">
        <v>149</v>
      </c>
      <c r="G163" s="179"/>
    </row>
    <row r="164" spans="1:7" x14ac:dyDescent="0.3">
      <c r="A164" s="94" t="s">
        <v>72</v>
      </c>
      <c r="B164" s="52">
        <v>69.900000000000006</v>
      </c>
      <c r="C164" s="52">
        <v>109.75</v>
      </c>
      <c r="D164" s="53">
        <v>39.849999999999994</v>
      </c>
      <c r="E164" s="54">
        <v>1.298</v>
      </c>
      <c r="F164" s="160">
        <v>141</v>
      </c>
      <c r="G164" s="161"/>
    </row>
    <row r="165" spans="1:7" x14ac:dyDescent="0.3">
      <c r="A165" s="176" t="s">
        <v>227</v>
      </c>
      <c r="B165" s="58">
        <v>77</v>
      </c>
      <c r="C165" s="58">
        <v>95</v>
      </c>
      <c r="D165" s="59">
        <v>18</v>
      </c>
      <c r="E165" s="60">
        <v>2.282</v>
      </c>
      <c r="F165" s="162">
        <v>121</v>
      </c>
      <c r="G165" s="163"/>
    </row>
    <row r="166" spans="1:7" ht="15" thickBot="1" x14ac:dyDescent="0.35">
      <c r="A166" s="173"/>
      <c r="B166" s="105">
        <v>174.29</v>
      </c>
      <c r="C166" s="105">
        <v>189.61</v>
      </c>
      <c r="D166" s="105">
        <v>15.320000000000022</v>
      </c>
      <c r="E166" s="106">
        <v>0.247</v>
      </c>
      <c r="F166" s="178">
        <v>88</v>
      </c>
      <c r="G166" s="179"/>
    </row>
    <row r="167" spans="1:7" x14ac:dyDescent="0.3">
      <c r="A167" s="94" t="s">
        <v>73</v>
      </c>
      <c r="B167" s="52">
        <v>77.349999999999994</v>
      </c>
      <c r="C167" s="52">
        <v>119.5</v>
      </c>
      <c r="D167" s="53">
        <v>42.150000000000006</v>
      </c>
      <c r="E167" s="54">
        <v>1.5229999999999999</v>
      </c>
      <c r="F167" s="160">
        <v>300</v>
      </c>
      <c r="G167" s="161"/>
    </row>
    <row r="168" spans="1:7" x14ac:dyDescent="0.3">
      <c r="A168" s="176" t="s">
        <v>227</v>
      </c>
      <c r="B168" s="58">
        <v>80.27</v>
      </c>
      <c r="C168" s="58">
        <v>102.5</v>
      </c>
      <c r="D168" s="59">
        <v>22.230000000000004</v>
      </c>
      <c r="E168" s="60">
        <v>2.2679999999999998</v>
      </c>
      <c r="F168" s="162">
        <v>209</v>
      </c>
      <c r="G168" s="163"/>
    </row>
    <row r="169" spans="1:7" x14ac:dyDescent="0.3">
      <c r="A169" s="176"/>
      <c r="B169" s="58">
        <v>141.52000000000001</v>
      </c>
      <c r="C169" s="58">
        <v>143.63</v>
      </c>
      <c r="D169" s="58">
        <v>2.1099999999999852</v>
      </c>
      <c r="E169" s="63">
        <v>0.155</v>
      </c>
      <c r="F169" s="162">
        <v>62</v>
      </c>
      <c r="G169" s="163"/>
    </row>
    <row r="170" spans="1:7" x14ac:dyDescent="0.3">
      <c r="A170" s="169"/>
      <c r="B170" s="58">
        <v>160.5</v>
      </c>
      <c r="C170" s="58">
        <v>178.3</v>
      </c>
      <c r="D170" s="59">
        <v>17.800000000000011</v>
      </c>
      <c r="E170" s="60">
        <v>2.5339999999999998</v>
      </c>
      <c r="F170" s="162">
        <v>167</v>
      </c>
      <c r="G170" s="163"/>
    </row>
    <row r="171" spans="1:7" x14ac:dyDescent="0.3">
      <c r="A171" s="169"/>
      <c r="B171" s="58">
        <v>183.42</v>
      </c>
      <c r="C171" s="58">
        <v>212.5</v>
      </c>
      <c r="D171" s="59">
        <v>29.080000000000013</v>
      </c>
      <c r="E171" s="60">
        <v>1.2070000000000001</v>
      </c>
      <c r="F171" s="162">
        <v>125</v>
      </c>
      <c r="G171" s="163"/>
    </row>
    <row r="172" spans="1:7" x14ac:dyDescent="0.3">
      <c r="A172" s="169"/>
      <c r="B172" s="58">
        <v>215.15</v>
      </c>
      <c r="C172" s="58">
        <v>219.44</v>
      </c>
      <c r="D172" s="58">
        <v>4.289999999999992</v>
      </c>
      <c r="E172" s="63">
        <v>0.39700000000000002</v>
      </c>
      <c r="F172" s="162">
        <v>237</v>
      </c>
      <c r="G172" s="163"/>
    </row>
    <row r="173" spans="1:7" x14ac:dyDescent="0.3">
      <c r="A173" s="169"/>
      <c r="B173" s="58">
        <v>220.18</v>
      </c>
      <c r="C173" s="58">
        <v>231.06</v>
      </c>
      <c r="D173" s="59">
        <v>10.879999999999995</v>
      </c>
      <c r="E173" s="60">
        <v>1.1759999999999999</v>
      </c>
      <c r="F173" s="162">
        <v>177</v>
      </c>
      <c r="G173" s="163"/>
    </row>
    <row r="174" spans="1:7" x14ac:dyDescent="0.3">
      <c r="A174" s="169"/>
      <c r="B174" s="58">
        <v>240.53</v>
      </c>
      <c r="C174" s="58">
        <v>246.7</v>
      </c>
      <c r="D174" s="58">
        <v>6.1699999999999875</v>
      </c>
      <c r="E174" s="63">
        <v>4.9000000000000002E-2</v>
      </c>
      <c r="F174" s="162">
        <v>130</v>
      </c>
      <c r="G174" s="163"/>
    </row>
    <row r="175" spans="1:7" x14ac:dyDescent="0.3">
      <c r="A175" s="169"/>
      <c r="B175" s="58">
        <v>248.77</v>
      </c>
      <c r="C175" s="58">
        <v>252.86</v>
      </c>
      <c r="D175" s="58">
        <v>4.0900000000000034</v>
      </c>
      <c r="E175" s="63">
        <v>7.1999999999999995E-2</v>
      </c>
      <c r="F175" s="162">
        <v>11</v>
      </c>
      <c r="G175" s="163"/>
    </row>
    <row r="176" spans="1:7" ht="15" thickBot="1" x14ac:dyDescent="0.35">
      <c r="A176" s="173"/>
      <c r="B176" s="105">
        <v>313.83999999999997</v>
      </c>
      <c r="C176" s="105">
        <v>321.83999999999997</v>
      </c>
      <c r="D176" s="105">
        <v>8</v>
      </c>
      <c r="E176" s="106">
        <v>0.53900000000000003</v>
      </c>
      <c r="F176" s="178">
        <v>77</v>
      </c>
      <c r="G176" s="179"/>
    </row>
    <row r="177" spans="1:7" x14ac:dyDescent="0.3">
      <c r="A177" s="94" t="s">
        <v>74</v>
      </c>
      <c r="B177" s="52">
        <v>7.15</v>
      </c>
      <c r="C177" s="52">
        <v>41.95</v>
      </c>
      <c r="D177" s="52">
        <v>34.800000000000004</v>
      </c>
      <c r="E177" s="102">
        <v>0.67700000000000005</v>
      </c>
      <c r="F177" s="160">
        <v>197</v>
      </c>
      <c r="G177" s="161"/>
    </row>
    <row r="178" spans="1:7" x14ac:dyDescent="0.3">
      <c r="A178" s="176" t="s">
        <v>227</v>
      </c>
      <c r="B178" s="58">
        <v>16</v>
      </c>
      <c r="C178" s="58">
        <v>30</v>
      </c>
      <c r="D178" s="59">
        <v>14</v>
      </c>
      <c r="E178" s="60">
        <v>1.214</v>
      </c>
      <c r="F178" s="162">
        <v>161</v>
      </c>
      <c r="G178" s="163"/>
    </row>
    <row r="179" spans="1:7" x14ac:dyDescent="0.3">
      <c r="A179" s="169"/>
      <c r="B179" s="58">
        <v>54.7</v>
      </c>
      <c r="C179" s="58">
        <v>74.59</v>
      </c>
      <c r="D179" s="59">
        <v>19.89</v>
      </c>
      <c r="E179" s="60">
        <v>1.044</v>
      </c>
      <c r="F179" s="162">
        <v>117</v>
      </c>
      <c r="G179" s="163"/>
    </row>
    <row r="180" spans="1:7" ht="15" thickBot="1" x14ac:dyDescent="0.35">
      <c r="A180" s="173"/>
      <c r="B180" s="105">
        <v>168.59</v>
      </c>
      <c r="C180" s="105">
        <v>171.45</v>
      </c>
      <c r="D180" s="105">
        <v>2.8599999999999852</v>
      </c>
      <c r="E180" s="106">
        <v>0.30199999999999999</v>
      </c>
      <c r="F180" s="178">
        <v>151</v>
      </c>
      <c r="G180" s="179"/>
    </row>
    <row r="181" spans="1:7" x14ac:dyDescent="0.3">
      <c r="A181" s="94" t="s">
        <v>75</v>
      </c>
      <c r="B181" s="52">
        <v>54.12</v>
      </c>
      <c r="C181" s="52">
        <v>62.86</v>
      </c>
      <c r="D181" s="52">
        <v>8.740000000000002</v>
      </c>
      <c r="E181" s="102">
        <v>1.2410000000000001</v>
      </c>
      <c r="F181" s="160">
        <v>185</v>
      </c>
      <c r="G181" s="161"/>
    </row>
    <row r="182" spans="1:7" x14ac:dyDescent="0.3">
      <c r="A182" s="169"/>
      <c r="B182" s="58">
        <v>162.11000000000001</v>
      </c>
      <c r="C182" s="58">
        <v>275.52999999999997</v>
      </c>
      <c r="D182" s="59">
        <v>113.41999999999996</v>
      </c>
      <c r="E182" s="60">
        <v>1.6140000000000001</v>
      </c>
      <c r="F182" s="162">
        <v>139</v>
      </c>
      <c r="G182" s="163"/>
    </row>
    <row r="183" spans="1:7" x14ac:dyDescent="0.3">
      <c r="A183" s="172" t="s">
        <v>227</v>
      </c>
      <c r="B183" s="58">
        <v>188</v>
      </c>
      <c r="C183" s="58">
        <v>226</v>
      </c>
      <c r="D183" s="59">
        <v>38</v>
      </c>
      <c r="E183" s="60">
        <v>2.1680000000000001</v>
      </c>
      <c r="F183" s="162">
        <v>164</v>
      </c>
      <c r="G183" s="163"/>
    </row>
    <row r="184" spans="1:7" x14ac:dyDescent="0.3">
      <c r="A184" s="172" t="s">
        <v>228</v>
      </c>
      <c r="B184" s="58">
        <v>224</v>
      </c>
      <c r="C184" s="58">
        <v>226</v>
      </c>
      <c r="D184" s="59">
        <v>2</v>
      </c>
      <c r="E184" s="60">
        <v>6.4109999999999996</v>
      </c>
      <c r="F184" s="162">
        <v>26</v>
      </c>
      <c r="G184" s="163"/>
    </row>
    <row r="185" spans="1:7" ht="15" thickBot="1" x14ac:dyDescent="0.35">
      <c r="A185" s="175" t="s">
        <v>227</v>
      </c>
      <c r="B185" s="105">
        <v>244</v>
      </c>
      <c r="C185" s="105">
        <v>272.61</v>
      </c>
      <c r="D185" s="127">
        <v>28.610000000000014</v>
      </c>
      <c r="E185" s="128">
        <v>2.3050000000000002</v>
      </c>
      <c r="F185" s="178">
        <v>164</v>
      </c>
      <c r="G185" s="179"/>
    </row>
    <row r="186" spans="1:7" x14ac:dyDescent="0.3">
      <c r="A186" s="94" t="s">
        <v>76</v>
      </c>
      <c r="B186" s="52">
        <v>3.5</v>
      </c>
      <c r="C186" s="52">
        <v>44.62</v>
      </c>
      <c r="D186" s="52">
        <v>41.1</v>
      </c>
      <c r="E186" s="102">
        <v>0.873</v>
      </c>
      <c r="F186" s="160">
        <v>81</v>
      </c>
      <c r="G186" s="161"/>
    </row>
    <row r="187" spans="1:7" ht="15" thickBot="1" x14ac:dyDescent="0.35">
      <c r="A187" s="175" t="s">
        <v>227</v>
      </c>
      <c r="B187" s="105">
        <v>5.5</v>
      </c>
      <c r="C187" s="105">
        <v>18.5</v>
      </c>
      <c r="D187" s="127">
        <v>13</v>
      </c>
      <c r="E187" s="128">
        <v>1.9359999999999999</v>
      </c>
      <c r="F187" s="178">
        <v>78</v>
      </c>
      <c r="G187" s="179"/>
    </row>
    <row r="188" spans="1:7" ht="16.2" x14ac:dyDescent="0.3">
      <c r="A188" s="94" t="s">
        <v>77</v>
      </c>
      <c r="B188" s="52">
        <v>2.4900000000000002</v>
      </c>
      <c r="C188" s="52">
        <v>25.19</v>
      </c>
      <c r="D188" s="53" t="s">
        <v>238</v>
      </c>
      <c r="E188" s="54">
        <v>1.448</v>
      </c>
      <c r="F188" s="160">
        <v>133</v>
      </c>
      <c r="G188" s="161"/>
    </row>
    <row r="189" spans="1:7" ht="15" thickBot="1" x14ac:dyDescent="0.35">
      <c r="A189" s="173"/>
      <c r="B189" s="105">
        <v>188.47</v>
      </c>
      <c r="C189" s="105">
        <v>191.67</v>
      </c>
      <c r="D189" s="105">
        <v>3.1999999999999886</v>
      </c>
      <c r="E189" s="106">
        <v>1.0999999999999999E-2</v>
      </c>
      <c r="F189" s="178">
        <v>70</v>
      </c>
      <c r="G189" s="179"/>
    </row>
    <row r="190" spans="1:7" x14ac:dyDescent="0.3">
      <c r="A190" s="94" t="s">
        <v>78</v>
      </c>
      <c r="B190" s="52">
        <v>56.3</v>
      </c>
      <c r="C190" s="52">
        <v>61.64</v>
      </c>
      <c r="D190" s="52">
        <v>5.3400000000000034</v>
      </c>
      <c r="E190" s="102">
        <v>0.73899999999999999</v>
      </c>
      <c r="F190" s="160">
        <v>327</v>
      </c>
      <c r="G190" s="161"/>
    </row>
    <row r="191" spans="1:7" x14ac:dyDescent="0.3">
      <c r="A191" s="169"/>
      <c r="B191" s="58">
        <v>70.98</v>
      </c>
      <c r="C191" s="58">
        <v>86.64</v>
      </c>
      <c r="D191" s="58">
        <v>15.659999999999997</v>
      </c>
      <c r="E191" s="63">
        <v>9.0999999999999998E-2</v>
      </c>
      <c r="F191" s="162">
        <v>123</v>
      </c>
      <c r="G191" s="163"/>
    </row>
    <row r="192" spans="1:7" x14ac:dyDescent="0.3">
      <c r="A192" s="169"/>
      <c r="B192" s="58">
        <v>205.76</v>
      </c>
      <c r="C192" s="58">
        <v>251.02</v>
      </c>
      <c r="D192" s="59">
        <v>45.260000000000019</v>
      </c>
      <c r="E192" s="60">
        <v>1.718</v>
      </c>
      <c r="F192" s="162">
        <v>157</v>
      </c>
      <c r="G192" s="163"/>
    </row>
    <row r="193" spans="1:7" x14ac:dyDescent="0.3">
      <c r="A193" s="172" t="s">
        <v>227</v>
      </c>
      <c r="B193" s="58">
        <v>217</v>
      </c>
      <c r="C193" s="58">
        <v>248</v>
      </c>
      <c r="D193" s="59">
        <v>31</v>
      </c>
      <c r="E193" s="60">
        <v>2.1070000000000002</v>
      </c>
      <c r="F193" s="162">
        <v>179</v>
      </c>
      <c r="G193" s="163"/>
    </row>
    <row r="194" spans="1:7" ht="15" thickBot="1" x14ac:dyDescent="0.35">
      <c r="A194" s="173"/>
      <c r="B194" s="105">
        <v>315.7</v>
      </c>
      <c r="C194" s="105">
        <v>318.85000000000002</v>
      </c>
      <c r="D194" s="105">
        <v>3.1500000000000341</v>
      </c>
      <c r="E194" s="106">
        <v>0.01</v>
      </c>
      <c r="F194" s="178">
        <v>61</v>
      </c>
      <c r="G194" s="179"/>
    </row>
    <row r="195" spans="1:7" x14ac:dyDescent="0.3">
      <c r="A195" s="94" t="s">
        <v>79</v>
      </c>
      <c r="B195" s="52">
        <v>83.22</v>
      </c>
      <c r="C195" s="52">
        <v>88.34</v>
      </c>
      <c r="D195" s="52">
        <v>5.1200000000000045</v>
      </c>
      <c r="E195" s="102">
        <v>0.84299999999999997</v>
      </c>
      <c r="F195" s="160">
        <v>224</v>
      </c>
      <c r="G195" s="161"/>
    </row>
    <row r="196" spans="1:7" x14ac:dyDescent="0.3">
      <c r="A196" s="169"/>
      <c r="B196" s="58">
        <v>163</v>
      </c>
      <c r="C196" s="58">
        <v>194.18</v>
      </c>
      <c r="D196" s="59">
        <v>31.180000000000007</v>
      </c>
      <c r="E196" s="60">
        <v>1.954</v>
      </c>
      <c r="F196" s="162">
        <v>147</v>
      </c>
      <c r="G196" s="163"/>
    </row>
    <row r="197" spans="1:7" x14ac:dyDescent="0.3">
      <c r="A197" s="172" t="s">
        <v>227</v>
      </c>
      <c r="B197" s="58">
        <v>181.32</v>
      </c>
      <c r="C197" s="58">
        <v>190.32</v>
      </c>
      <c r="D197" s="58">
        <v>9</v>
      </c>
      <c r="E197" s="63">
        <v>2.7839999999999998</v>
      </c>
      <c r="F197" s="162">
        <v>106</v>
      </c>
      <c r="G197" s="163"/>
    </row>
    <row r="198" spans="1:7" ht="15" thickBot="1" x14ac:dyDescent="0.35">
      <c r="A198" s="173"/>
      <c r="B198" s="105">
        <v>199.44</v>
      </c>
      <c r="C198" s="105">
        <v>201.58</v>
      </c>
      <c r="D198" s="105">
        <v>2.1400000000000148</v>
      </c>
      <c r="E198" s="106">
        <v>0.77900000000000003</v>
      </c>
      <c r="F198" s="178">
        <v>204</v>
      </c>
      <c r="G198" s="179"/>
    </row>
    <row r="199" spans="1:7" ht="16.2" x14ac:dyDescent="0.3">
      <c r="A199" s="94" t="s">
        <v>80</v>
      </c>
      <c r="B199" s="52">
        <v>8</v>
      </c>
      <c r="C199" s="52">
        <v>21.83</v>
      </c>
      <c r="D199" s="53" t="s">
        <v>239</v>
      </c>
      <c r="E199" s="54">
        <v>1.117</v>
      </c>
      <c r="F199" s="160">
        <v>241</v>
      </c>
      <c r="G199" s="161"/>
    </row>
    <row r="200" spans="1:7" x14ac:dyDescent="0.3">
      <c r="A200" s="169"/>
      <c r="B200" s="58">
        <v>96.94</v>
      </c>
      <c r="C200" s="58">
        <v>101.44</v>
      </c>
      <c r="D200" s="58">
        <v>4.5</v>
      </c>
      <c r="E200" s="63">
        <v>7.0999999999999994E-2</v>
      </c>
      <c r="F200" s="162">
        <v>284</v>
      </c>
      <c r="G200" s="163"/>
    </row>
    <row r="201" spans="1:7" ht="15" thickBot="1" x14ac:dyDescent="0.35">
      <c r="A201" s="173"/>
      <c r="B201" s="105">
        <v>183.38</v>
      </c>
      <c r="C201" s="105">
        <v>189.79</v>
      </c>
      <c r="D201" s="105">
        <v>6.4099999999999966</v>
      </c>
      <c r="E201" s="106">
        <v>0.23400000000000001</v>
      </c>
      <c r="F201" s="178">
        <v>84</v>
      </c>
      <c r="G201" s="179"/>
    </row>
    <row r="202" spans="1:7" x14ac:dyDescent="0.3">
      <c r="A202" s="94" t="s">
        <v>81</v>
      </c>
      <c r="B202" s="52">
        <v>71.72</v>
      </c>
      <c r="C202" s="52">
        <v>74.489999999999995</v>
      </c>
      <c r="D202" s="52">
        <v>2.769999999999996</v>
      </c>
      <c r="E202" s="102">
        <v>0.66500000000000004</v>
      </c>
      <c r="F202" s="160">
        <v>164</v>
      </c>
      <c r="G202" s="161"/>
    </row>
    <row r="203" spans="1:7" x14ac:dyDescent="0.3">
      <c r="A203" s="169"/>
      <c r="B203" s="58">
        <v>144.54</v>
      </c>
      <c r="C203" s="58">
        <v>169.15</v>
      </c>
      <c r="D203" s="59">
        <v>24.610000000000014</v>
      </c>
      <c r="E203" s="60">
        <v>1.0329999999999999</v>
      </c>
      <c r="F203" s="162">
        <v>95</v>
      </c>
      <c r="G203" s="163"/>
    </row>
    <row r="204" spans="1:7" x14ac:dyDescent="0.3">
      <c r="A204" s="169"/>
      <c r="B204" s="58">
        <v>194.22</v>
      </c>
      <c r="C204" s="58">
        <v>204.21</v>
      </c>
      <c r="D204" s="59">
        <v>9.9900000000000091</v>
      </c>
      <c r="E204" s="60">
        <v>0.99199999999999999</v>
      </c>
      <c r="F204" s="162">
        <v>192</v>
      </c>
      <c r="G204" s="163"/>
    </row>
    <row r="205" spans="1:7" ht="15" thickBot="1" x14ac:dyDescent="0.35">
      <c r="A205" s="173"/>
      <c r="B205" s="105">
        <v>344.64</v>
      </c>
      <c r="C205" s="105">
        <v>354.64</v>
      </c>
      <c r="D205" s="105">
        <v>10</v>
      </c>
      <c r="E205" s="106">
        <v>1.0999999999999999E-2</v>
      </c>
      <c r="F205" s="178">
        <v>72</v>
      </c>
      <c r="G205" s="179"/>
    </row>
    <row r="206" spans="1:7" ht="15" thickBot="1" x14ac:dyDescent="0.35">
      <c r="A206" s="94" t="s">
        <v>82</v>
      </c>
      <c r="B206" s="110">
        <v>445.41</v>
      </c>
      <c r="C206" s="110">
        <v>450.98</v>
      </c>
      <c r="D206" s="110">
        <v>5.5699999999999932</v>
      </c>
      <c r="E206" s="111">
        <v>0.02</v>
      </c>
      <c r="F206" s="184">
        <v>123</v>
      </c>
      <c r="G206" s="185"/>
    </row>
    <row r="207" spans="1:7" x14ac:dyDescent="0.3">
      <c r="A207" s="94" t="s">
        <v>83</v>
      </c>
      <c r="B207" s="52">
        <v>82.88</v>
      </c>
      <c r="C207" s="52">
        <v>85</v>
      </c>
      <c r="D207" s="52">
        <v>2.1200000000000045</v>
      </c>
      <c r="E207" s="102">
        <v>0.63</v>
      </c>
      <c r="F207" s="160">
        <v>271</v>
      </c>
      <c r="G207" s="161"/>
    </row>
    <row r="208" spans="1:7" x14ac:dyDescent="0.3">
      <c r="A208" s="169"/>
      <c r="B208" s="58">
        <v>170.4</v>
      </c>
      <c r="C208" s="58">
        <v>187.33</v>
      </c>
      <c r="D208" s="59">
        <v>16.930000000000007</v>
      </c>
      <c r="E208" s="60">
        <v>2.0009999999999999</v>
      </c>
      <c r="F208" s="162">
        <v>117</v>
      </c>
      <c r="G208" s="163"/>
    </row>
    <row r="209" spans="1:7" x14ac:dyDescent="0.3">
      <c r="A209" s="169"/>
      <c r="B209" s="58">
        <v>198.93</v>
      </c>
      <c r="C209" s="58">
        <v>208.08</v>
      </c>
      <c r="D209" s="58">
        <v>9.1500000000000057</v>
      </c>
      <c r="E209" s="63">
        <v>3.6999999999999998E-2</v>
      </c>
      <c r="F209" s="162">
        <v>87</v>
      </c>
      <c r="G209" s="163"/>
    </row>
    <row r="210" spans="1:7" x14ac:dyDescent="0.3">
      <c r="A210" s="169"/>
      <c r="B210" s="58">
        <v>255.4</v>
      </c>
      <c r="C210" s="58">
        <v>259.54000000000002</v>
      </c>
      <c r="D210" s="58">
        <v>4.1400000000000148</v>
      </c>
      <c r="E210" s="63">
        <v>1.4E-2</v>
      </c>
      <c r="F210" s="162">
        <v>124</v>
      </c>
      <c r="G210" s="163"/>
    </row>
    <row r="211" spans="1:7" ht="15" thickBot="1" x14ac:dyDescent="0.35">
      <c r="A211" s="173"/>
      <c r="B211" s="105">
        <v>288.22000000000003</v>
      </c>
      <c r="C211" s="105">
        <v>290.64999999999998</v>
      </c>
      <c r="D211" s="105">
        <v>2.42999999999995</v>
      </c>
      <c r="E211" s="106">
        <v>7.0000000000000001E-3</v>
      </c>
      <c r="F211" s="178">
        <v>84</v>
      </c>
      <c r="G211" s="179"/>
    </row>
    <row r="212" spans="1:7" x14ac:dyDescent="0.3">
      <c r="A212" s="94" t="s">
        <v>84</v>
      </c>
      <c r="B212" s="52">
        <v>96.48</v>
      </c>
      <c r="C212" s="52">
        <v>137.72999999999999</v>
      </c>
      <c r="D212" s="53">
        <v>41.249999999999986</v>
      </c>
      <c r="E212" s="54">
        <v>1.012</v>
      </c>
      <c r="F212" s="160">
        <v>104</v>
      </c>
      <c r="G212" s="161"/>
    </row>
    <row r="213" spans="1:7" x14ac:dyDescent="0.3">
      <c r="A213" s="87" t="s">
        <v>227</v>
      </c>
      <c r="B213" s="133">
        <v>99</v>
      </c>
      <c r="C213" s="133">
        <v>111</v>
      </c>
      <c r="D213" s="134">
        <v>12</v>
      </c>
      <c r="E213" s="135">
        <v>1.589</v>
      </c>
      <c r="F213" s="164">
        <v>122</v>
      </c>
      <c r="G213" s="165"/>
    </row>
    <row r="214" spans="1:7" x14ac:dyDescent="0.3">
      <c r="A214" s="169"/>
      <c r="B214" s="58">
        <v>141.91</v>
      </c>
      <c r="C214" s="58">
        <v>150.88999999999999</v>
      </c>
      <c r="D214" s="58">
        <v>8.9799999999999898</v>
      </c>
      <c r="E214" s="63">
        <v>1.0760000000000001</v>
      </c>
      <c r="F214" s="162">
        <v>203</v>
      </c>
      <c r="G214" s="163"/>
    </row>
    <row r="215" spans="1:7" x14ac:dyDescent="0.3">
      <c r="A215" s="169"/>
      <c r="B215" s="58">
        <v>205.85</v>
      </c>
      <c r="C215" s="58">
        <v>211.19</v>
      </c>
      <c r="D215" s="58">
        <v>5.3400000000000034</v>
      </c>
      <c r="E215" s="63">
        <v>0.39</v>
      </c>
      <c r="F215" s="162">
        <v>115</v>
      </c>
      <c r="G215" s="163"/>
    </row>
    <row r="216" spans="1:7" x14ac:dyDescent="0.3">
      <c r="A216" s="169"/>
      <c r="B216" s="58">
        <v>293.31</v>
      </c>
      <c r="C216" s="58">
        <v>304.74</v>
      </c>
      <c r="D216" s="58">
        <v>11.430000000000007</v>
      </c>
      <c r="E216" s="63">
        <v>0.184</v>
      </c>
      <c r="F216" s="162">
        <v>72</v>
      </c>
      <c r="G216" s="163"/>
    </row>
    <row r="217" spans="1:7" ht="15" thickBot="1" x14ac:dyDescent="0.35">
      <c r="A217" s="173"/>
      <c r="B217" s="105">
        <v>331.82</v>
      </c>
      <c r="C217" s="105">
        <v>334.8</v>
      </c>
      <c r="D217" s="105">
        <v>2.9800000000000182</v>
      </c>
      <c r="E217" s="106">
        <v>2.3E-2</v>
      </c>
      <c r="F217" s="178">
        <v>59</v>
      </c>
      <c r="G217" s="179"/>
    </row>
    <row r="218" spans="1:7" ht="15" thickBot="1" x14ac:dyDescent="0.35">
      <c r="A218" s="114" t="s">
        <v>85</v>
      </c>
      <c r="B218" s="123">
        <v>14.6</v>
      </c>
      <c r="C218" s="123">
        <v>18.09</v>
      </c>
      <c r="D218" s="123">
        <v>3.49</v>
      </c>
      <c r="E218" s="124">
        <v>3.2000000000000001E-2</v>
      </c>
      <c r="F218" s="186">
        <v>109</v>
      </c>
      <c r="G218" s="187"/>
    </row>
    <row r="219" spans="1:7" ht="15" thickBot="1" x14ac:dyDescent="0.35">
      <c r="A219" s="114" t="s">
        <v>88</v>
      </c>
      <c r="B219" s="123">
        <v>46.59</v>
      </c>
      <c r="C219" s="123">
        <v>49.55</v>
      </c>
      <c r="D219" s="123">
        <v>2.9599999999999937</v>
      </c>
      <c r="E219" s="124">
        <v>5.8999999999999997E-2</v>
      </c>
      <c r="F219" s="186">
        <v>80</v>
      </c>
      <c r="G219" s="187"/>
    </row>
    <row r="220" spans="1:7" x14ac:dyDescent="0.3">
      <c r="A220" s="94" t="s">
        <v>89</v>
      </c>
      <c r="B220" s="52">
        <v>37.619999999999997</v>
      </c>
      <c r="C220" s="52">
        <v>42.62</v>
      </c>
      <c r="D220" s="52">
        <v>5</v>
      </c>
      <c r="E220" s="102">
        <v>3.9E-2</v>
      </c>
      <c r="F220" s="160">
        <v>121</v>
      </c>
      <c r="G220" s="161"/>
    </row>
    <row r="221" spans="1:7" x14ac:dyDescent="0.3">
      <c r="A221" s="169"/>
      <c r="B221" s="58">
        <v>111.88</v>
      </c>
      <c r="C221" s="58">
        <v>118.26</v>
      </c>
      <c r="D221" s="58">
        <v>6.3800000000000097</v>
      </c>
      <c r="E221" s="63">
        <v>1.2769999999999999</v>
      </c>
      <c r="F221" s="162">
        <v>100</v>
      </c>
      <c r="G221" s="163"/>
    </row>
    <row r="222" spans="1:7" x14ac:dyDescent="0.3">
      <c r="A222" s="169"/>
      <c r="B222" s="58">
        <v>146.51</v>
      </c>
      <c r="C222" s="58">
        <v>160.83000000000001</v>
      </c>
      <c r="D222" s="58">
        <v>14.320000000000022</v>
      </c>
      <c r="E222" s="63">
        <v>0.41</v>
      </c>
      <c r="F222" s="162">
        <v>288</v>
      </c>
      <c r="G222" s="163"/>
    </row>
    <row r="223" spans="1:7" x14ac:dyDescent="0.3">
      <c r="A223" s="169"/>
      <c r="B223" s="58">
        <v>219.69</v>
      </c>
      <c r="C223" s="58">
        <v>244.4</v>
      </c>
      <c r="D223" s="58">
        <v>24.710000000000008</v>
      </c>
      <c r="E223" s="63">
        <v>0.373</v>
      </c>
      <c r="F223" s="162">
        <v>85</v>
      </c>
      <c r="G223" s="163"/>
    </row>
    <row r="224" spans="1:7" ht="15" thickBot="1" x14ac:dyDescent="0.35">
      <c r="A224" s="175" t="s">
        <v>227</v>
      </c>
      <c r="B224" s="105">
        <v>234.4</v>
      </c>
      <c r="C224" s="105">
        <v>240.5</v>
      </c>
      <c r="D224" s="105">
        <v>6.0999999999999943</v>
      </c>
      <c r="E224" s="106">
        <v>1.226</v>
      </c>
      <c r="F224" s="178">
        <v>42</v>
      </c>
      <c r="G224" s="179"/>
    </row>
    <row r="225" spans="1:7" x14ac:dyDescent="0.3">
      <c r="A225" s="94" t="s">
        <v>90</v>
      </c>
      <c r="B225" s="52">
        <v>80.64</v>
      </c>
      <c r="C225" s="52">
        <v>130.12</v>
      </c>
      <c r="D225" s="53">
        <v>49.480000000000004</v>
      </c>
      <c r="E225" s="54">
        <v>1.33</v>
      </c>
      <c r="F225" s="160">
        <v>149</v>
      </c>
      <c r="G225" s="161"/>
    </row>
    <row r="226" spans="1:7" x14ac:dyDescent="0.3">
      <c r="A226" s="169"/>
      <c r="B226" s="58">
        <v>204.33</v>
      </c>
      <c r="C226" s="58">
        <v>208.58</v>
      </c>
      <c r="D226" s="58">
        <v>4.25</v>
      </c>
      <c r="E226" s="63">
        <v>0.29699999999999999</v>
      </c>
      <c r="F226" s="162">
        <v>90</v>
      </c>
      <c r="G226" s="163"/>
    </row>
    <row r="227" spans="1:7" x14ac:dyDescent="0.3">
      <c r="A227" s="169"/>
      <c r="B227" s="58">
        <v>279.49</v>
      </c>
      <c r="C227" s="58">
        <v>290.95999999999998</v>
      </c>
      <c r="D227" s="58">
        <v>11.46999999999997</v>
      </c>
      <c r="E227" s="63">
        <v>0.104</v>
      </c>
      <c r="F227" s="162">
        <v>80</v>
      </c>
      <c r="G227" s="163"/>
    </row>
    <row r="228" spans="1:7" ht="15" thickBot="1" x14ac:dyDescent="0.35">
      <c r="A228" s="173"/>
      <c r="B228" s="105">
        <v>316.20999999999998</v>
      </c>
      <c r="C228" s="105">
        <v>320.14</v>
      </c>
      <c r="D228" s="105">
        <v>3.9300000000000068</v>
      </c>
      <c r="E228" s="106">
        <v>8.0000000000000002E-3</v>
      </c>
      <c r="F228" s="178">
        <v>34</v>
      </c>
      <c r="G228" s="179"/>
    </row>
    <row r="229" spans="1:7" x14ac:dyDescent="0.3">
      <c r="A229" s="94" t="s">
        <v>93</v>
      </c>
      <c r="B229" s="52">
        <v>42.69</v>
      </c>
      <c r="C229" s="52">
        <v>49.03</v>
      </c>
      <c r="D229" s="52">
        <v>6.3400000000000034</v>
      </c>
      <c r="E229" s="102">
        <v>0.97699999999999998</v>
      </c>
      <c r="F229" s="160">
        <v>235</v>
      </c>
      <c r="G229" s="161"/>
    </row>
    <row r="230" spans="1:7" x14ac:dyDescent="0.3">
      <c r="A230" s="72"/>
      <c r="B230" s="133">
        <v>176.44</v>
      </c>
      <c r="C230" s="133">
        <v>333.35</v>
      </c>
      <c r="D230" s="134">
        <v>156.91000000000003</v>
      </c>
      <c r="E230" s="135">
        <v>2.1219999999999999</v>
      </c>
      <c r="F230" s="164">
        <v>181</v>
      </c>
      <c r="G230" s="165"/>
    </row>
    <row r="231" spans="1:7" x14ac:dyDescent="0.3">
      <c r="A231" s="172" t="s">
        <v>227</v>
      </c>
      <c r="B231" s="58">
        <v>258</v>
      </c>
      <c r="C231" s="58">
        <v>283</v>
      </c>
      <c r="D231" s="59">
        <v>25</v>
      </c>
      <c r="E231" s="60">
        <v>5.0350000000000001</v>
      </c>
      <c r="F231" s="162">
        <v>270</v>
      </c>
      <c r="G231" s="163"/>
    </row>
    <row r="232" spans="1:7" ht="15" thickBot="1" x14ac:dyDescent="0.35">
      <c r="A232" s="175" t="s">
        <v>228</v>
      </c>
      <c r="B232" s="105">
        <v>264</v>
      </c>
      <c r="C232" s="105">
        <v>269</v>
      </c>
      <c r="D232" s="127">
        <v>5</v>
      </c>
      <c r="E232" s="128">
        <v>6.36</v>
      </c>
      <c r="F232" s="178">
        <v>216</v>
      </c>
      <c r="G232" s="179"/>
    </row>
    <row r="233" spans="1:7" ht="16.2" x14ac:dyDescent="0.3">
      <c r="A233" s="72" t="s">
        <v>96</v>
      </c>
      <c r="B233" s="133">
        <v>71.42</v>
      </c>
      <c r="C233" s="133">
        <v>76.819999999999993</v>
      </c>
      <c r="D233" s="133" t="s">
        <v>240</v>
      </c>
      <c r="E233" s="145">
        <v>0.83199999999999996</v>
      </c>
      <c r="F233" s="164">
        <v>112</v>
      </c>
      <c r="G233" s="165"/>
    </row>
    <row r="234" spans="1:7" ht="15" thickBot="1" x14ac:dyDescent="0.35">
      <c r="A234" s="188"/>
      <c r="B234" s="64">
        <v>83.42</v>
      </c>
      <c r="C234" s="64">
        <v>86.19</v>
      </c>
      <c r="D234" s="64">
        <v>2.769999999999996</v>
      </c>
      <c r="E234" s="69">
        <v>0.996</v>
      </c>
      <c r="F234" s="189">
        <v>152</v>
      </c>
      <c r="G234" s="190"/>
    </row>
    <row r="235" spans="1:7" ht="15" thickBot="1" x14ac:dyDescent="0.35">
      <c r="A235" s="114" t="s">
        <v>97</v>
      </c>
      <c r="B235" s="140" t="s">
        <v>237</v>
      </c>
      <c r="C235" s="191"/>
      <c r="D235" s="191"/>
      <c r="E235" s="191"/>
      <c r="F235" s="192"/>
      <c r="G235" s="171"/>
    </row>
    <row r="236" spans="1:7" ht="15" thickBot="1" x14ac:dyDescent="0.35">
      <c r="A236" s="155" t="s">
        <v>99</v>
      </c>
      <c r="B236" s="123">
        <v>88.16</v>
      </c>
      <c r="C236" s="123">
        <v>92.44</v>
      </c>
      <c r="D236" s="123">
        <v>4.2800000000000011</v>
      </c>
      <c r="E236" s="124">
        <v>0.92900000000000005</v>
      </c>
      <c r="F236" s="186">
        <v>93</v>
      </c>
      <c r="G236" s="187"/>
    </row>
    <row r="237" spans="1:7" x14ac:dyDescent="0.3">
      <c r="A237" s="94" t="s">
        <v>100</v>
      </c>
      <c r="B237" s="52">
        <v>77.7</v>
      </c>
      <c r="C237" s="52">
        <v>80.349999999999994</v>
      </c>
      <c r="D237" s="52">
        <v>2.6499999999999915</v>
      </c>
      <c r="E237" s="102">
        <v>0.71399999999999997</v>
      </c>
      <c r="F237" s="160">
        <v>103</v>
      </c>
      <c r="G237" s="161"/>
    </row>
    <row r="238" spans="1:7" x14ac:dyDescent="0.3">
      <c r="A238" s="169"/>
      <c r="B238" s="58">
        <v>157.38999999999999</v>
      </c>
      <c r="C238" s="58">
        <v>160.47999999999999</v>
      </c>
      <c r="D238" s="58">
        <v>3.0900000000000034</v>
      </c>
      <c r="E238" s="63">
        <v>1.0999999999999999E-2</v>
      </c>
      <c r="F238" s="162">
        <v>68</v>
      </c>
      <c r="G238" s="163"/>
    </row>
    <row r="239" spans="1:7" x14ac:dyDescent="0.3">
      <c r="A239" s="169"/>
      <c r="B239" s="58">
        <v>184.14</v>
      </c>
      <c r="C239" s="58">
        <v>190.6</v>
      </c>
      <c r="D239" s="58">
        <v>6.460000000000008</v>
      </c>
      <c r="E239" s="63">
        <v>4.1000000000000002E-2</v>
      </c>
      <c r="F239" s="162">
        <v>534</v>
      </c>
      <c r="G239" s="163"/>
    </row>
    <row r="240" spans="1:7" ht="15" thickBot="1" x14ac:dyDescent="0.35">
      <c r="A240" s="173"/>
      <c r="B240" s="105">
        <v>242.66</v>
      </c>
      <c r="C240" s="105">
        <v>261.32</v>
      </c>
      <c r="D240" s="105">
        <v>18.659999999999997</v>
      </c>
      <c r="E240" s="106">
        <v>0.58399999999999996</v>
      </c>
      <c r="F240" s="178">
        <v>188</v>
      </c>
      <c r="G240" s="179"/>
    </row>
    <row r="241" spans="1:7" x14ac:dyDescent="0.3">
      <c r="A241" s="94" t="s">
        <v>103</v>
      </c>
      <c r="B241" s="52">
        <v>82.36</v>
      </c>
      <c r="C241" s="52">
        <v>87.95</v>
      </c>
      <c r="D241" s="52">
        <v>5.5900000000000034</v>
      </c>
      <c r="E241" s="102">
        <v>0.86199999999999999</v>
      </c>
      <c r="F241" s="160">
        <v>104</v>
      </c>
      <c r="G241" s="161"/>
    </row>
    <row r="242" spans="1:7" x14ac:dyDescent="0.3">
      <c r="A242" s="169"/>
      <c r="B242" s="58">
        <v>99.2</v>
      </c>
      <c r="C242" s="58">
        <v>108.97</v>
      </c>
      <c r="D242" s="58">
        <v>9.769999999999996</v>
      </c>
      <c r="E242" s="63">
        <v>0.157</v>
      </c>
      <c r="F242" s="162">
        <v>136</v>
      </c>
      <c r="G242" s="163"/>
    </row>
    <row r="243" spans="1:7" x14ac:dyDescent="0.3">
      <c r="A243" s="169"/>
      <c r="B243" s="58">
        <v>219.07</v>
      </c>
      <c r="C243" s="58">
        <v>271.22000000000003</v>
      </c>
      <c r="D243" s="59">
        <v>52.150000000000034</v>
      </c>
      <c r="E243" s="60">
        <v>3.3359999999999999</v>
      </c>
      <c r="F243" s="162">
        <v>229</v>
      </c>
      <c r="G243" s="163"/>
    </row>
    <row r="244" spans="1:7" x14ac:dyDescent="0.3">
      <c r="A244" s="172" t="s">
        <v>227</v>
      </c>
      <c r="B244" s="58">
        <v>248.5</v>
      </c>
      <c r="C244" s="58">
        <v>263.5</v>
      </c>
      <c r="D244" s="59">
        <v>15</v>
      </c>
      <c r="E244" s="60">
        <v>5.1020000000000003</v>
      </c>
      <c r="F244" s="162">
        <v>314</v>
      </c>
      <c r="G244" s="163"/>
    </row>
    <row r="245" spans="1:7" x14ac:dyDescent="0.3">
      <c r="A245" s="172" t="s">
        <v>228</v>
      </c>
      <c r="B245" s="58">
        <v>259.5</v>
      </c>
      <c r="C245" s="58">
        <v>261.5</v>
      </c>
      <c r="D245" s="59">
        <v>2</v>
      </c>
      <c r="E245" s="60">
        <v>6.1700999999999997</v>
      </c>
      <c r="F245" s="162">
        <v>495</v>
      </c>
      <c r="G245" s="163"/>
    </row>
    <row r="246" spans="1:7" x14ac:dyDescent="0.3">
      <c r="A246" s="169"/>
      <c r="B246" s="58">
        <v>332.04</v>
      </c>
      <c r="C246" s="58">
        <v>334.63</v>
      </c>
      <c r="D246" s="58">
        <v>2.589999999999975</v>
      </c>
      <c r="E246" s="63">
        <v>1.9E-2</v>
      </c>
      <c r="F246" s="162">
        <v>110</v>
      </c>
      <c r="G246" s="163"/>
    </row>
    <row r="247" spans="1:7" x14ac:dyDescent="0.3">
      <c r="A247" s="169"/>
      <c r="B247" s="58">
        <v>336.03</v>
      </c>
      <c r="C247" s="58">
        <v>338.29</v>
      </c>
      <c r="D247" s="58">
        <v>2.2600000000000477</v>
      </c>
      <c r="E247" s="63">
        <v>1.0999999999999999E-2</v>
      </c>
      <c r="F247" s="162">
        <v>186</v>
      </c>
      <c r="G247" s="163"/>
    </row>
    <row r="248" spans="1:7" x14ac:dyDescent="0.3">
      <c r="A248" s="169"/>
      <c r="B248" s="58">
        <v>350.12</v>
      </c>
      <c r="C248" s="58">
        <v>352.41</v>
      </c>
      <c r="D248" s="58">
        <v>2.2900000000000205</v>
      </c>
      <c r="E248" s="63">
        <v>0.52100000000000002</v>
      </c>
      <c r="F248" s="162">
        <v>103</v>
      </c>
      <c r="G248" s="163"/>
    </row>
    <row r="249" spans="1:7" ht="15" thickBot="1" x14ac:dyDescent="0.35">
      <c r="A249" s="173"/>
      <c r="B249" s="105">
        <v>386.78</v>
      </c>
      <c r="C249" s="105">
        <v>390.17</v>
      </c>
      <c r="D249" s="105">
        <v>3.3900000000000432</v>
      </c>
      <c r="E249" s="106">
        <v>0.191</v>
      </c>
      <c r="F249" s="178">
        <v>145</v>
      </c>
      <c r="G249" s="179"/>
    </row>
    <row r="250" spans="1:7" ht="15" thickBot="1" x14ac:dyDescent="0.35">
      <c r="A250" s="114" t="s">
        <v>104</v>
      </c>
      <c r="B250" s="140" t="s">
        <v>212</v>
      </c>
      <c r="C250" s="170"/>
      <c r="D250" s="170"/>
      <c r="E250" s="170"/>
      <c r="F250" s="193"/>
      <c r="G250" s="171"/>
    </row>
    <row r="251" spans="1:7" x14ac:dyDescent="0.3">
      <c r="A251" s="94" t="s">
        <v>107</v>
      </c>
      <c r="B251" s="52">
        <v>114.27</v>
      </c>
      <c r="C251" s="52">
        <v>123.68</v>
      </c>
      <c r="D251" s="53">
        <v>9.4100000000000108</v>
      </c>
      <c r="E251" s="54">
        <v>2.1949999999999998</v>
      </c>
      <c r="F251" s="160">
        <v>257</v>
      </c>
      <c r="G251" s="161"/>
    </row>
    <row r="252" spans="1:7" ht="15" thickBot="1" x14ac:dyDescent="0.35">
      <c r="A252" s="173"/>
      <c r="B252" s="105">
        <v>280.7</v>
      </c>
      <c r="C252" s="105">
        <v>285.02</v>
      </c>
      <c r="D252" s="105">
        <v>4.3199999999999932</v>
      </c>
      <c r="E252" s="106">
        <v>4.2000000000000003E-2</v>
      </c>
      <c r="F252" s="178">
        <v>264</v>
      </c>
      <c r="G252" s="179"/>
    </row>
    <row r="253" spans="1:7" ht="15" thickBot="1" x14ac:dyDescent="0.35">
      <c r="A253" s="114" t="s">
        <v>108</v>
      </c>
      <c r="B253" s="123">
        <v>352.27</v>
      </c>
      <c r="C253" s="123">
        <v>354.26</v>
      </c>
      <c r="D253" s="123">
        <v>1.9900000000000091</v>
      </c>
      <c r="E253" s="124">
        <v>1.9E-2</v>
      </c>
      <c r="F253" s="186">
        <v>328</v>
      </c>
      <c r="G253" s="187"/>
    </row>
    <row r="254" spans="1:7" x14ac:dyDescent="0.3">
      <c r="A254" s="94" t="s">
        <v>110</v>
      </c>
      <c r="B254" s="52">
        <v>139.33000000000001</v>
      </c>
      <c r="C254" s="52">
        <v>148.44999999999999</v>
      </c>
      <c r="D254" s="52">
        <v>9.1199999999999761</v>
      </c>
      <c r="E254" s="102">
        <v>1.861</v>
      </c>
      <c r="F254" s="160">
        <v>125</v>
      </c>
      <c r="G254" s="161"/>
    </row>
    <row r="255" spans="1:7" x14ac:dyDescent="0.3">
      <c r="A255" s="169"/>
      <c r="B255" s="58">
        <v>250.77</v>
      </c>
      <c r="C255" s="58">
        <v>381.99</v>
      </c>
      <c r="D255" s="59">
        <v>131.22</v>
      </c>
      <c r="E255" s="60">
        <v>1.956</v>
      </c>
      <c r="F255" s="162">
        <v>422</v>
      </c>
      <c r="G255" s="163"/>
    </row>
    <row r="256" spans="1:7" ht="15" thickBot="1" x14ac:dyDescent="0.35">
      <c r="A256" s="175" t="s">
        <v>232</v>
      </c>
      <c r="B256" s="105">
        <v>289.5</v>
      </c>
      <c r="C256" s="105">
        <v>346.45</v>
      </c>
      <c r="D256" s="127">
        <v>56.949999999999989</v>
      </c>
      <c r="E256" s="128">
        <v>2.972</v>
      </c>
      <c r="F256" s="178">
        <v>185</v>
      </c>
      <c r="G256" s="179"/>
    </row>
    <row r="257" spans="1:17" x14ac:dyDescent="0.3">
      <c r="A257" s="94" t="s">
        <v>112</v>
      </c>
      <c r="B257" s="52">
        <v>19.11</v>
      </c>
      <c r="C257" s="52">
        <v>27.31</v>
      </c>
      <c r="D257" s="52">
        <v>8.1999999999999993</v>
      </c>
      <c r="E257" s="102">
        <v>0.56200000000000006</v>
      </c>
      <c r="F257" s="160">
        <v>688</v>
      </c>
      <c r="G257" s="161"/>
    </row>
    <row r="258" spans="1:17" ht="15" thickBot="1" x14ac:dyDescent="0.35">
      <c r="A258" s="173"/>
      <c r="B258" s="105">
        <v>211.82</v>
      </c>
      <c r="C258" s="105">
        <v>222.26</v>
      </c>
      <c r="D258" s="105">
        <v>10.439999999999998</v>
      </c>
      <c r="E258" s="106">
        <v>0.127</v>
      </c>
      <c r="F258" s="178">
        <v>87</v>
      </c>
      <c r="G258" s="179"/>
    </row>
    <row r="259" spans="1:17" ht="14.55" customHeight="1" x14ac:dyDescent="0.3">
      <c r="A259" s="51" t="s">
        <v>115</v>
      </c>
      <c r="B259" s="52">
        <v>96.65</v>
      </c>
      <c r="C259" s="52">
        <v>100.68</v>
      </c>
      <c r="D259" s="52">
        <v>4.0300000000000011</v>
      </c>
      <c r="E259" s="102">
        <v>0.2767</v>
      </c>
      <c r="F259" s="160">
        <v>141</v>
      </c>
      <c r="G259" s="194"/>
    </row>
    <row r="260" spans="1:17" x14ac:dyDescent="0.3">
      <c r="A260" s="146"/>
      <c r="B260" s="58">
        <v>104.02</v>
      </c>
      <c r="C260" s="58">
        <v>114.68</v>
      </c>
      <c r="D260" s="58">
        <v>10.660000000000011</v>
      </c>
      <c r="E260" s="63">
        <v>0.88170000000000004</v>
      </c>
      <c r="F260" s="162">
        <v>192</v>
      </c>
      <c r="G260" s="194"/>
      <c r="K260" s="16"/>
      <c r="L260" s="16"/>
      <c r="M260" s="16"/>
      <c r="N260" s="16"/>
      <c r="O260" s="16"/>
      <c r="P260" s="16"/>
      <c r="Q260" s="16"/>
    </row>
    <row r="261" spans="1:17" x14ac:dyDescent="0.3">
      <c r="A261" s="138"/>
      <c r="B261" s="58">
        <v>222.71</v>
      </c>
      <c r="C261" s="58">
        <v>306.39999999999998</v>
      </c>
      <c r="D261" s="59">
        <v>83.689999999999969</v>
      </c>
      <c r="E261" s="60">
        <v>3.1343999999999999</v>
      </c>
      <c r="F261" s="162">
        <v>235</v>
      </c>
      <c r="G261" s="194"/>
      <c r="K261" s="16"/>
      <c r="L261" s="16"/>
      <c r="M261" s="16"/>
      <c r="N261" s="16"/>
      <c r="O261" s="16"/>
      <c r="P261" s="16"/>
      <c r="Q261" s="16"/>
    </row>
    <row r="262" spans="1:17" x14ac:dyDescent="0.3">
      <c r="A262" s="57" t="s">
        <v>232</v>
      </c>
      <c r="B262" s="58">
        <v>246.94</v>
      </c>
      <c r="C262" s="58">
        <v>252.07</v>
      </c>
      <c r="D262" s="59">
        <v>5.1299999999999955</v>
      </c>
      <c r="E262" s="60">
        <v>5.1660000000000004</v>
      </c>
      <c r="F262" s="162">
        <v>288</v>
      </c>
      <c r="G262" s="194"/>
      <c r="K262" s="16"/>
      <c r="L262" s="16"/>
      <c r="M262" s="16"/>
      <c r="N262" s="16"/>
      <c r="O262" s="16"/>
      <c r="P262" s="16"/>
      <c r="Q262" s="16"/>
    </row>
    <row r="263" spans="1:17" x14ac:dyDescent="0.3">
      <c r="A263" s="57" t="s">
        <v>232</v>
      </c>
      <c r="B263" s="58">
        <v>276</v>
      </c>
      <c r="C263" s="58">
        <v>299.75</v>
      </c>
      <c r="D263" s="59">
        <v>23.75</v>
      </c>
      <c r="E263" s="60">
        <v>4.9896000000000003</v>
      </c>
      <c r="F263" s="162">
        <v>263</v>
      </c>
      <c r="G263" s="194"/>
      <c r="K263" s="16"/>
      <c r="L263" s="16"/>
      <c r="M263" s="16"/>
      <c r="N263" s="16"/>
      <c r="O263" s="16"/>
      <c r="P263" s="16"/>
      <c r="Q263" s="16"/>
    </row>
    <row r="264" spans="1:17" x14ac:dyDescent="0.3">
      <c r="A264" s="57" t="s">
        <v>228</v>
      </c>
      <c r="B264" s="58">
        <v>280</v>
      </c>
      <c r="C264" s="58">
        <v>299.75</v>
      </c>
      <c r="D264" s="59">
        <v>19.75</v>
      </c>
      <c r="E264" s="60">
        <v>5.2803000000000004</v>
      </c>
      <c r="F264" s="162">
        <v>283</v>
      </c>
      <c r="G264" s="194"/>
    </row>
    <row r="265" spans="1:17" x14ac:dyDescent="0.3">
      <c r="A265" s="138"/>
      <c r="B265" s="58">
        <v>310.2</v>
      </c>
      <c r="C265" s="58">
        <v>321.64999999999998</v>
      </c>
      <c r="D265" s="58">
        <v>11.449999999999989</v>
      </c>
      <c r="E265" s="63">
        <v>0.41260000000000002</v>
      </c>
      <c r="F265" s="162">
        <v>125</v>
      </c>
      <c r="G265" s="194"/>
    </row>
    <row r="266" spans="1:17" x14ac:dyDescent="0.3">
      <c r="A266" s="146"/>
      <c r="B266" s="58">
        <v>337.99</v>
      </c>
      <c r="C266" s="58">
        <v>357.2</v>
      </c>
      <c r="D266" s="59">
        <v>19.20999999999998</v>
      </c>
      <c r="E266" s="60">
        <v>1.0853999999999999</v>
      </c>
      <c r="F266" s="162">
        <v>221</v>
      </c>
      <c r="G266" s="194"/>
    </row>
    <row r="267" spans="1:17" ht="15" thickBot="1" x14ac:dyDescent="0.35">
      <c r="A267" s="121"/>
      <c r="B267" s="105">
        <v>366.43</v>
      </c>
      <c r="C267" s="105">
        <v>386.7</v>
      </c>
      <c r="D267" s="127">
        <v>20.269999999999982</v>
      </c>
      <c r="E267" s="128">
        <v>1.2813000000000001</v>
      </c>
      <c r="F267" s="178">
        <v>170</v>
      </c>
      <c r="G267" s="195"/>
    </row>
    <row r="268" spans="1:17" x14ac:dyDescent="0.3">
      <c r="A268" s="51" t="s">
        <v>116</v>
      </c>
      <c r="B268" s="52">
        <v>155.19</v>
      </c>
      <c r="C268" s="52">
        <v>161</v>
      </c>
      <c r="D268" s="52">
        <v>5.8100000000000023</v>
      </c>
      <c r="E268" s="102">
        <v>0.71530000000000005</v>
      </c>
      <c r="F268" s="160">
        <v>82</v>
      </c>
      <c r="G268" s="194"/>
    </row>
    <row r="269" spans="1:17" ht="16.2" x14ac:dyDescent="0.3">
      <c r="A269" s="57"/>
      <c r="B269" s="58">
        <v>274.08999999999997</v>
      </c>
      <c r="C269" s="58">
        <v>406.28</v>
      </c>
      <c r="D269" s="59" t="s">
        <v>241</v>
      </c>
      <c r="E269" s="60">
        <v>1.2216</v>
      </c>
      <c r="F269" s="162">
        <v>156</v>
      </c>
      <c r="G269" s="194"/>
    </row>
    <row r="270" spans="1:17" x14ac:dyDescent="0.3">
      <c r="A270" s="57" t="s">
        <v>232</v>
      </c>
      <c r="B270" s="58">
        <v>274.08999999999997</v>
      </c>
      <c r="C270" s="58">
        <v>285.26</v>
      </c>
      <c r="D270" s="59">
        <v>11.170000000000016</v>
      </c>
      <c r="E270" s="60">
        <v>2.9912999999999998</v>
      </c>
      <c r="F270" s="162">
        <v>70</v>
      </c>
      <c r="G270" s="194"/>
    </row>
    <row r="271" spans="1:17" ht="15" thickBot="1" x14ac:dyDescent="0.35">
      <c r="A271" s="97" t="s">
        <v>232</v>
      </c>
      <c r="B271" s="105">
        <v>300.89999999999998</v>
      </c>
      <c r="C271" s="105">
        <v>306.89999999999998</v>
      </c>
      <c r="D271" s="105">
        <v>6</v>
      </c>
      <c r="E271" s="106">
        <v>2.9230999999999998</v>
      </c>
      <c r="F271" s="178">
        <v>374</v>
      </c>
      <c r="G271" s="195"/>
    </row>
    <row r="272" spans="1:17" x14ac:dyDescent="0.3">
      <c r="A272" s="51" t="s">
        <v>117</v>
      </c>
      <c r="B272" s="52">
        <v>194.98</v>
      </c>
      <c r="C272" s="52">
        <v>198.4</v>
      </c>
      <c r="D272" s="52">
        <v>3.4200000000000159</v>
      </c>
      <c r="E272" s="102">
        <v>0.73119999999999996</v>
      </c>
      <c r="F272" s="160">
        <v>101</v>
      </c>
      <c r="G272" s="194"/>
    </row>
    <row r="273" spans="1:7" x14ac:dyDescent="0.3">
      <c r="A273" s="138"/>
      <c r="B273" s="58">
        <v>293.20999999999998</v>
      </c>
      <c r="C273" s="58">
        <v>358.58</v>
      </c>
      <c r="D273" s="59">
        <v>65.37</v>
      </c>
      <c r="E273" s="60">
        <v>1.3043</v>
      </c>
      <c r="F273" s="162">
        <v>305</v>
      </c>
      <c r="G273" s="194"/>
    </row>
    <row r="274" spans="1:7" x14ac:dyDescent="0.3">
      <c r="A274" s="57" t="s">
        <v>232</v>
      </c>
      <c r="B274" s="58">
        <v>306.5</v>
      </c>
      <c r="C274" s="58">
        <v>343.62</v>
      </c>
      <c r="D274" s="59">
        <v>37.120000000000005</v>
      </c>
      <c r="E274" s="60">
        <v>2.0929000000000002</v>
      </c>
      <c r="F274" s="162">
        <v>271</v>
      </c>
      <c r="G274" s="194"/>
    </row>
    <row r="275" spans="1:7" x14ac:dyDescent="0.3">
      <c r="A275" s="57" t="s">
        <v>228</v>
      </c>
      <c r="B275" s="58">
        <v>310</v>
      </c>
      <c r="C275" s="58">
        <v>313</v>
      </c>
      <c r="D275" s="59">
        <v>3</v>
      </c>
      <c r="E275" s="60">
        <v>5.4336000000000002</v>
      </c>
      <c r="F275" s="162">
        <v>441</v>
      </c>
      <c r="G275" s="194"/>
    </row>
    <row r="276" spans="1:7" ht="15" thickBot="1" x14ac:dyDescent="0.35">
      <c r="A276" s="196"/>
      <c r="B276" s="105">
        <v>377.95</v>
      </c>
      <c r="C276" s="105">
        <v>380.51</v>
      </c>
      <c r="D276" s="105">
        <v>2.5600000000000023</v>
      </c>
      <c r="E276" s="106">
        <v>0.10580000000000001</v>
      </c>
      <c r="F276" s="178">
        <v>129</v>
      </c>
      <c r="G276" s="195"/>
    </row>
    <row r="277" spans="1:7" x14ac:dyDescent="0.3">
      <c r="A277" s="51" t="s">
        <v>118</v>
      </c>
      <c r="B277" s="52">
        <v>294.64999999999998</v>
      </c>
      <c r="C277" s="52">
        <v>348.61</v>
      </c>
      <c r="D277" s="53">
        <v>53.960000000000036</v>
      </c>
      <c r="E277" s="54">
        <v>1.5539000000000001</v>
      </c>
      <c r="F277" s="160">
        <v>235</v>
      </c>
      <c r="G277" s="194"/>
    </row>
    <row r="278" spans="1:7" x14ac:dyDescent="0.3">
      <c r="A278" s="57" t="s">
        <v>232</v>
      </c>
      <c r="B278" s="58">
        <v>306.91000000000003</v>
      </c>
      <c r="C278" s="58">
        <v>333.5</v>
      </c>
      <c r="D278" s="59">
        <v>26.589999999999975</v>
      </c>
      <c r="E278" s="60">
        <v>2.4417</v>
      </c>
      <c r="F278" s="162">
        <v>274</v>
      </c>
      <c r="G278" s="194"/>
    </row>
    <row r="279" spans="1:7" ht="15" thickBot="1" x14ac:dyDescent="0.35">
      <c r="A279" s="97" t="s">
        <v>228</v>
      </c>
      <c r="B279" s="105">
        <v>317.5</v>
      </c>
      <c r="C279" s="105">
        <v>322.5</v>
      </c>
      <c r="D279" s="127">
        <v>5</v>
      </c>
      <c r="E279" s="128">
        <v>4.3029999999999999</v>
      </c>
      <c r="F279" s="178">
        <v>260</v>
      </c>
      <c r="G279" s="195"/>
    </row>
    <row r="280" spans="1:7" x14ac:dyDescent="0.3">
      <c r="A280" s="51" t="s">
        <v>119</v>
      </c>
      <c r="B280" s="52">
        <v>91.92</v>
      </c>
      <c r="C280" s="52">
        <v>94.47</v>
      </c>
      <c r="D280" s="52">
        <v>2.5499999999999972</v>
      </c>
      <c r="E280" s="102">
        <v>2.1499999999999998E-2</v>
      </c>
      <c r="F280" s="160">
        <v>252</v>
      </c>
      <c r="G280" s="194"/>
    </row>
    <row r="281" spans="1:7" x14ac:dyDescent="0.3">
      <c r="A281" s="146"/>
      <c r="B281" s="58">
        <v>164.5</v>
      </c>
      <c r="C281" s="58">
        <v>224.58</v>
      </c>
      <c r="D281" s="58">
        <v>60.080000000000013</v>
      </c>
      <c r="E281" s="63">
        <v>0.22509999999999999</v>
      </c>
      <c r="F281" s="162">
        <v>258</v>
      </c>
      <c r="G281" s="194"/>
    </row>
    <row r="282" spans="1:7" ht="15" thickBot="1" x14ac:dyDescent="0.35">
      <c r="A282" s="97" t="s">
        <v>232</v>
      </c>
      <c r="B282" s="105">
        <v>216.5</v>
      </c>
      <c r="C282" s="105">
        <v>223</v>
      </c>
      <c r="D282" s="105">
        <v>6.5</v>
      </c>
      <c r="E282" s="106">
        <v>0.90369999999999995</v>
      </c>
      <c r="F282" s="178">
        <v>407</v>
      </c>
      <c r="G282" s="195"/>
    </row>
    <row r="283" spans="1:7" x14ac:dyDescent="0.3">
      <c r="A283" s="51" t="s">
        <v>120</v>
      </c>
      <c r="B283" s="52">
        <v>125.38</v>
      </c>
      <c r="C283" s="52">
        <v>130.88</v>
      </c>
      <c r="D283" s="52">
        <v>5.5</v>
      </c>
      <c r="E283" s="102">
        <v>0.80110000000000003</v>
      </c>
      <c r="F283" s="160">
        <v>123</v>
      </c>
      <c r="G283" s="194"/>
    </row>
    <row r="284" spans="1:7" x14ac:dyDescent="0.3">
      <c r="A284" s="138"/>
      <c r="B284" s="58">
        <v>184.38</v>
      </c>
      <c r="C284" s="58">
        <v>269.39</v>
      </c>
      <c r="D284" s="59">
        <v>85.009999999999991</v>
      </c>
      <c r="E284" s="60">
        <v>1.0431999999999999</v>
      </c>
      <c r="F284" s="162">
        <v>231</v>
      </c>
      <c r="G284" s="194"/>
    </row>
    <row r="285" spans="1:7" x14ac:dyDescent="0.3">
      <c r="A285" s="57" t="s">
        <v>232</v>
      </c>
      <c r="B285" s="58">
        <v>185.43</v>
      </c>
      <c r="C285" s="58">
        <v>224.84</v>
      </c>
      <c r="D285" s="59">
        <v>39.409999999999997</v>
      </c>
      <c r="E285" s="60">
        <v>1.5065999999999999</v>
      </c>
      <c r="F285" s="162">
        <v>177</v>
      </c>
      <c r="G285" s="194"/>
    </row>
    <row r="286" spans="1:7" ht="15" thickBot="1" x14ac:dyDescent="0.35">
      <c r="A286" s="196"/>
      <c r="B286" s="105">
        <v>390.07</v>
      </c>
      <c r="C286" s="105">
        <v>392.43</v>
      </c>
      <c r="D286" s="105">
        <v>2.3600000000000136</v>
      </c>
      <c r="E286" s="106">
        <v>0.72230000000000005</v>
      </c>
      <c r="F286" s="178">
        <v>101</v>
      </c>
      <c r="G286" s="195"/>
    </row>
    <row r="287" spans="1:7" x14ac:dyDescent="0.3">
      <c r="A287" s="51" t="s">
        <v>121</v>
      </c>
      <c r="B287" s="52">
        <v>156.06</v>
      </c>
      <c r="C287" s="52">
        <v>159.12</v>
      </c>
      <c r="D287" s="52">
        <v>3.0600000000000023</v>
      </c>
      <c r="E287" s="102">
        <v>1.3251999999999999</v>
      </c>
      <c r="F287" s="160">
        <v>132</v>
      </c>
      <c r="G287" s="194"/>
    </row>
    <row r="288" spans="1:7" x14ac:dyDescent="0.3">
      <c r="A288" s="146"/>
      <c r="B288" s="58">
        <v>227.73</v>
      </c>
      <c r="C288" s="58">
        <v>235.7</v>
      </c>
      <c r="D288" s="58">
        <v>7.9699999999999989</v>
      </c>
      <c r="E288" s="63">
        <v>0.4748</v>
      </c>
      <c r="F288" s="162">
        <v>224</v>
      </c>
      <c r="G288" s="194"/>
    </row>
    <row r="289" spans="1:7" ht="15" thickBot="1" x14ac:dyDescent="0.35">
      <c r="A289" s="197"/>
      <c r="B289" s="64">
        <v>253.38</v>
      </c>
      <c r="C289" s="64">
        <v>261.98</v>
      </c>
      <c r="D289" s="64">
        <v>8.6000000000000227</v>
      </c>
      <c r="E289" s="69">
        <v>0.54620000000000002</v>
      </c>
      <c r="F289" s="189">
        <v>85</v>
      </c>
      <c r="G289" s="195"/>
    </row>
    <row r="290" spans="1:7" x14ac:dyDescent="0.3">
      <c r="A290" s="51" t="s">
        <v>122</v>
      </c>
      <c r="B290" s="52">
        <v>125.92</v>
      </c>
      <c r="C290" s="52">
        <v>131.16999999999999</v>
      </c>
      <c r="D290" s="52">
        <v>5.2499999999999858</v>
      </c>
      <c r="E290" s="102">
        <v>0.7278</v>
      </c>
      <c r="F290" s="160">
        <v>66</v>
      </c>
      <c r="G290" s="194"/>
    </row>
    <row r="291" spans="1:7" ht="15" thickBot="1" x14ac:dyDescent="0.35">
      <c r="A291" s="197"/>
      <c r="B291" s="64">
        <v>205.7</v>
      </c>
      <c r="C291" s="64">
        <v>239.4</v>
      </c>
      <c r="D291" s="64">
        <v>33.700000000000017</v>
      </c>
      <c r="E291" s="69">
        <v>0.25040000000000001</v>
      </c>
      <c r="F291" s="189">
        <v>243</v>
      </c>
      <c r="G291" s="195"/>
    </row>
    <row r="292" spans="1:7" x14ac:dyDescent="0.3">
      <c r="A292" s="51" t="s">
        <v>123</v>
      </c>
      <c r="B292" s="52">
        <v>195.47</v>
      </c>
      <c r="C292" s="52">
        <v>198.7</v>
      </c>
      <c r="D292" s="52">
        <v>3.2299999999999898</v>
      </c>
      <c r="E292" s="102">
        <v>2.1399999999999999E-2</v>
      </c>
      <c r="F292" s="103">
        <v>59</v>
      </c>
      <c r="G292" s="194"/>
    </row>
    <row r="293" spans="1:7" x14ac:dyDescent="0.3">
      <c r="A293" s="146"/>
      <c r="B293" s="58">
        <v>235.77</v>
      </c>
      <c r="C293" s="58">
        <v>252.63</v>
      </c>
      <c r="D293" s="58">
        <v>16.859999999999985</v>
      </c>
      <c r="E293" s="63">
        <v>9.74E-2</v>
      </c>
      <c r="F293" s="104">
        <v>393</v>
      </c>
      <c r="G293" s="194"/>
    </row>
    <row r="294" spans="1:7" ht="15" thickBot="1" x14ac:dyDescent="0.35">
      <c r="A294" s="146"/>
      <c r="B294" s="58">
        <v>255.32</v>
      </c>
      <c r="C294" s="58">
        <v>269.20999999999998</v>
      </c>
      <c r="D294" s="59">
        <v>13.889999999999986</v>
      </c>
      <c r="E294" s="60">
        <v>1.0128999999999999</v>
      </c>
      <c r="F294" s="104">
        <v>197</v>
      </c>
      <c r="G294" s="195"/>
    </row>
    <row r="295" spans="1:7" x14ac:dyDescent="0.3">
      <c r="A295" s="51" t="s">
        <v>124</v>
      </c>
      <c r="B295" s="52">
        <v>144.9</v>
      </c>
      <c r="C295" s="52">
        <v>157.63</v>
      </c>
      <c r="D295" s="52">
        <v>12.72999999999999</v>
      </c>
      <c r="E295" s="102">
        <v>0.85129999999999995</v>
      </c>
      <c r="F295" s="103">
        <v>126</v>
      </c>
      <c r="G295" s="198"/>
    </row>
    <row r="296" spans="1:7" x14ac:dyDescent="0.3">
      <c r="A296" s="138"/>
      <c r="B296" s="58">
        <v>251.35</v>
      </c>
      <c r="C296" s="58">
        <v>307.60000000000002</v>
      </c>
      <c r="D296" s="59">
        <v>56.250000000000028</v>
      </c>
      <c r="E296" s="60">
        <v>2.3433999999999999</v>
      </c>
      <c r="F296" s="104">
        <v>162</v>
      </c>
      <c r="G296" s="194"/>
    </row>
    <row r="297" spans="1:7" x14ac:dyDescent="0.3">
      <c r="A297" s="57" t="s">
        <v>232</v>
      </c>
      <c r="B297" s="58">
        <v>269.14999999999998</v>
      </c>
      <c r="C297" s="58">
        <v>301.7</v>
      </c>
      <c r="D297" s="59">
        <v>32.550000000000011</v>
      </c>
      <c r="E297" s="60">
        <v>3.1402999999999999</v>
      </c>
      <c r="F297" s="104">
        <v>195</v>
      </c>
      <c r="G297" s="194"/>
    </row>
    <row r="298" spans="1:7" x14ac:dyDescent="0.3">
      <c r="A298" s="57" t="s">
        <v>228</v>
      </c>
      <c r="B298" s="58">
        <v>288.74</v>
      </c>
      <c r="C298" s="58">
        <v>299.83</v>
      </c>
      <c r="D298" s="59">
        <v>11.089999999999975</v>
      </c>
      <c r="E298" s="60">
        <v>4.0597000000000003</v>
      </c>
      <c r="F298" s="104">
        <v>287</v>
      </c>
      <c r="G298" s="194"/>
    </row>
    <row r="299" spans="1:7" ht="15" thickBot="1" x14ac:dyDescent="0.35">
      <c r="A299" s="97"/>
      <c r="B299" s="105">
        <v>324.91000000000003</v>
      </c>
      <c r="C299" s="105">
        <v>330.91</v>
      </c>
      <c r="D299" s="105">
        <v>6</v>
      </c>
      <c r="E299" s="106">
        <v>0.11700000000000001</v>
      </c>
      <c r="F299" s="107">
        <v>75</v>
      </c>
      <c r="G299" s="195"/>
    </row>
    <row r="300" spans="1:7" x14ac:dyDescent="0.3">
      <c r="A300" s="143" t="s">
        <v>125</v>
      </c>
      <c r="B300" s="133">
        <v>197.96</v>
      </c>
      <c r="C300" s="133">
        <v>214.81</v>
      </c>
      <c r="D300" s="134">
        <v>16.849999999999994</v>
      </c>
      <c r="E300" s="135">
        <v>1.3414999999999999</v>
      </c>
      <c r="F300" s="164">
        <v>139</v>
      </c>
      <c r="G300" s="198"/>
    </row>
    <row r="301" spans="1:7" x14ac:dyDescent="0.3">
      <c r="A301" s="138"/>
      <c r="B301" s="58">
        <v>230.55</v>
      </c>
      <c r="C301" s="58">
        <v>253.12</v>
      </c>
      <c r="D301" s="59">
        <v>22.569999999999993</v>
      </c>
      <c r="E301" s="60">
        <v>2.1286999999999998</v>
      </c>
      <c r="F301" s="162">
        <v>204</v>
      </c>
      <c r="G301" s="194"/>
    </row>
    <row r="302" spans="1:7" x14ac:dyDescent="0.3">
      <c r="A302" s="57" t="s">
        <v>232</v>
      </c>
      <c r="B302" s="58">
        <v>231.5</v>
      </c>
      <c r="C302" s="58">
        <v>238</v>
      </c>
      <c r="D302" s="59">
        <v>6.5</v>
      </c>
      <c r="E302" s="60">
        <v>3.4394</v>
      </c>
      <c r="F302" s="162">
        <v>77</v>
      </c>
      <c r="G302" s="194"/>
    </row>
    <row r="303" spans="1:7" x14ac:dyDescent="0.3">
      <c r="A303" s="57" t="s">
        <v>232</v>
      </c>
      <c r="B303" s="58">
        <v>249.65</v>
      </c>
      <c r="C303" s="58">
        <v>251</v>
      </c>
      <c r="D303" s="59">
        <v>1.3499999999999943</v>
      </c>
      <c r="E303" s="60">
        <v>6.5296000000000003</v>
      </c>
      <c r="F303" s="162">
        <v>79</v>
      </c>
      <c r="G303" s="194"/>
    </row>
    <row r="304" spans="1:7" x14ac:dyDescent="0.3">
      <c r="A304" s="138"/>
      <c r="B304" s="58">
        <v>288.67</v>
      </c>
      <c r="C304" s="58">
        <v>293.93</v>
      </c>
      <c r="D304" s="58">
        <v>5.2599999999999909</v>
      </c>
      <c r="E304" s="63">
        <v>0.68510000000000004</v>
      </c>
      <c r="F304" s="162">
        <v>623</v>
      </c>
      <c r="G304" s="194"/>
    </row>
    <row r="305" spans="1:7" ht="15" thickBot="1" x14ac:dyDescent="0.35">
      <c r="A305" s="196"/>
      <c r="B305" s="105">
        <v>301.25</v>
      </c>
      <c r="C305" s="105">
        <v>325.08</v>
      </c>
      <c r="D305" s="105">
        <v>23.829999999999984</v>
      </c>
      <c r="E305" s="106">
        <v>0.90129999999999999</v>
      </c>
      <c r="F305" s="178">
        <v>328</v>
      </c>
      <c r="G305" s="195"/>
    </row>
    <row r="306" spans="1:7" x14ac:dyDescent="0.3">
      <c r="A306" s="51" t="s">
        <v>126</v>
      </c>
      <c r="B306" s="52">
        <v>306.83</v>
      </c>
      <c r="C306" s="52">
        <v>378.75</v>
      </c>
      <c r="D306" s="52">
        <v>71.920000000000016</v>
      </c>
      <c r="E306" s="102">
        <v>0.78310000000000002</v>
      </c>
      <c r="F306" s="160">
        <v>311</v>
      </c>
      <c r="G306" s="194"/>
    </row>
    <row r="307" spans="1:7" ht="15" thickBot="1" x14ac:dyDescent="0.35">
      <c r="A307" s="97" t="s">
        <v>232</v>
      </c>
      <c r="B307" s="105">
        <v>307.83</v>
      </c>
      <c r="C307" s="105">
        <v>331.64</v>
      </c>
      <c r="D307" s="127">
        <v>23.810000000000002</v>
      </c>
      <c r="E307" s="128">
        <v>1.6069</v>
      </c>
      <c r="F307" s="178">
        <v>321</v>
      </c>
      <c r="G307" s="195"/>
    </row>
    <row r="308" spans="1:7" x14ac:dyDescent="0.3">
      <c r="A308" s="51" t="s">
        <v>127</v>
      </c>
      <c r="B308" s="52">
        <v>188.91</v>
      </c>
      <c r="C308" s="52">
        <v>200.33</v>
      </c>
      <c r="D308" s="53">
        <v>11.420000000000016</v>
      </c>
      <c r="E308" s="54">
        <v>1.7922</v>
      </c>
      <c r="F308" s="160">
        <v>222</v>
      </c>
      <c r="G308" s="194"/>
    </row>
    <row r="309" spans="1:7" ht="15" thickBot="1" x14ac:dyDescent="0.35">
      <c r="A309" s="121"/>
      <c r="B309" s="105">
        <v>281.35000000000002</v>
      </c>
      <c r="C309" s="105">
        <v>283.44</v>
      </c>
      <c r="D309" s="105">
        <v>2.089999999999975</v>
      </c>
      <c r="E309" s="106">
        <v>2.9600000000000001E-2</v>
      </c>
      <c r="F309" s="178">
        <v>132</v>
      </c>
      <c r="G309" s="195"/>
    </row>
    <row r="310" spans="1:7" x14ac:dyDescent="0.3">
      <c r="A310" s="51" t="s">
        <v>128</v>
      </c>
      <c r="B310" s="52">
        <v>241.14</v>
      </c>
      <c r="C310" s="52">
        <v>271.95999999999998</v>
      </c>
      <c r="D310" s="53">
        <v>30.819999999999993</v>
      </c>
      <c r="E310" s="102">
        <v>0.45350000000000001</v>
      </c>
      <c r="F310" s="199">
        <v>981</v>
      </c>
      <c r="G310" s="200"/>
    </row>
    <row r="311" spans="1:7" ht="15" thickBot="1" x14ac:dyDescent="0.35">
      <c r="A311" s="121"/>
      <c r="B311" s="105">
        <v>266.05</v>
      </c>
      <c r="C311" s="105">
        <v>271.95999999999998</v>
      </c>
      <c r="D311" s="105">
        <v>5.9099999999999682</v>
      </c>
      <c r="E311" s="106">
        <v>1.5458000000000001</v>
      </c>
      <c r="F311" s="107">
        <v>295</v>
      </c>
      <c r="G311" s="195"/>
    </row>
    <row r="312" spans="1:7" x14ac:dyDescent="0.3">
      <c r="A312" s="143" t="s">
        <v>129</v>
      </c>
      <c r="B312" s="133">
        <v>136.75</v>
      </c>
      <c r="C312" s="133">
        <v>139.68</v>
      </c>
      <c r="D312" s="133">
        <v>2.9300000000000068</v>
      </c>
      <c r="E312" s="145">
        <v>1.3931</v>
      </c>
      <c r="F312" s="164">
        <v>148</v>
      </c>
      <c r="G312" s="198"/>
    </row>
    <row r="313" spans="1:7" ht="15" thickBot="1" x14ac:dyDescent="0.35">
      <c r="A313" s="121"/>
      <c r="B313" s="105">
        <v>225.61</v>
      </c>
      <c r="C313" s="105">
        <v>231.75</v>
      </c>
      <c r="D313" s="105">
        <v>6.1399999999999864</v>
      </c>
      <c r="E313" s="106">
        <v>1.0915999999999999</v>
      </c>
      <c r="F313" s="178">
        <v>71</v>
      </c>
      <c r="G313" s="195"/>
    </row>
    <row r="314" spans="1:7" x14ac:dyDescent="0.3">
      <c r="A314" s="51" t="s">
        <v>130</v>
      </c>
      <c r="B314" s="52">
        <v>239.9</v>
      </c>
      <c r="C314" s="52">
        <v>242.16</v>
      </c>
      <c r="D314" s="52">
        <v>2.2599999999999909</v>
      </c>
      <c r="E314" s="102">
        <v>8.4400000000000003E-2</v>
      </c>
      <c r="F314" s="103">
        <v>364</v>
      </c>
      <c r="G314" s="194"/>
    </row>
    <row r="315" spans="1:7" ht="15" thickBot="1" x14ac:dyDescent="0.35">
      <c r="A315" s="121"/>
      <c r="B315" s="105">
        <v>245.17</v>
      </c>
      <c r="C315" s="105">
        <v>320.41000000000003</v>
      </c>
      <c r="D315" s="105">
        <v>75.240000000000038</v>
      </c>
      <c r="E315" s="106">
        <v>0.37809999999999999</v>
      </c>
      <c r="F315" s="107">
        <v>305</v>
      </c>
      <c r="G315" s="195"/>
    </row>
    <row r="316" spans="1:7" x14ac:dyDescent="0.3">
      <c r="A316" s="51" t="s">
        <v>131</v>
      </c>
      <c r="B316" s="52">
        <v>104.27</v>
      </c>
      <c r="C316" s="52">
        <v>112.42</v>
      </c>
      <c r="D316" s="52">
        <v>8.1500000000000057</v>
      </c>
      <c r="E316" s="102">
        <v>0.56100000000000005</v>
      </c>
      <c r="F316" s="103">
        <v>115</v>
      </c>
      <c r="G316" s="194"/>
    </row>
    <row r="317" spans="1:7" x14ac:dyDescent="0.3">
      <c r="A317" s="146"/>
      <c r="B317" s="58">
        <v>175.71</v>
      </c>
      <c r="C317" s="58">
        <v>179</v>
      </c>
      <c r="D317" s="58">
        <v>3.289999999999992</v>
      </c>
      <c r="E317" s="63">
        <v>0.02</v>
      </c>
      <c r="F317" s="104">
        <v>171</v>
      </c>
      <c r="G317" s="194"/>
    </row>
    <row r="318" spans="1:7" x14ac:dyDescent="0.3">
      <c r="A318" s="146"/>
      <c r="B318" s="58">
        <v>191.45</v>
      </c>
      <c r="C318" s="58">
        <v>225.34</v>
      </c>
      <c r="D318" s="59">
        <v>33.890000000000015</v>
      </c>
      <c r="E318" s="60">
        <v>1.9814000000000001</v>
      </c>
      <c r="F318" s="104">
        <v>290</v>
      </c>
      <c r="G318" s="194"/>
    </row>
    <row r="319" spans="1:7" x14ac:dyDescent="0.3">
      <c r="A319" s="197"/>
      <c r="B319" s="64">
        <v>238.03</v>
      </c>
      <c r="C319" s="64">
        <v>240.29</v>
      </c>
      <c r="D319" s="64">
        <v>2.2599999999999909</v>
      </c>
      <c r="E319" s="69">
        <v>1.0311999999999999</v>
      </c>
      <c r="F319" s="120">
        <v>164</v>
      </c>
      <c r="G319" s="201"/>
    </row>
    <row r="320" spans="1:7" ht="15" thickBot="1" x14ac:dyDescent="0.35">
      <c r="A320" s="121"/>
      <c r="B320" s="105">
        <v>245.2</v>
      </c>
      <c r="C320" s="105">
        <v>277.55</v>
      </c>
      <c r="D320" s="127">
        <v>32.350000000000023</v>
      </c>
      <c r="E320" s="128">
        <v>2.4237000000000002</v>
      </c>
      <c r="F320" s="107">
        <v>107</v>
      </c>
      <c r="G320" s="195"/>
    </row>
    <row r="321" spans="1:7" x14ac:dyDescent="0.3">
      <c r="A321" s="51" t="s">
        <v>132</v>
      </c>
      <c r="B321" s="52">
        <v>199.77</v>
      </c>
      <c r="C321" s="52">
        <v>203.17</v>
      </c>
      <c r="D321" s="52">
        <v>3.3999999999999773</v>
      </c>
      <c r="E321" s="102">
        <v>3.09E-2</v>
      </c>
      <c r="F321" s="160">
        <v>142</v>
      </c>
      <c r="G321" s="194"/>
    </row>
    <row r="322" spans="1:7" ht="15" thickBot="1" x14ac:dyDescent="0.35">
      <c r="A322" s="121"/>
      <c r="B322" s="105">
        <v>251.23</v>
      </c>
      <c r="C322" s="105">
        <v>260.89</v>
      </c>
      <c r="D322" s="105">
        <v>9.6599999999999966</v>
      </c>
      <c r="E322" s="106">
        <v>2.0026999999999999</v>
      </c>
      <c r="F322" s="178">
        <v>67</v>
      </c>
      <c r="G322" s="195"/>
    </row>
    <row r="323" spans="1:7" x14ac:dyDescent="0.3">
      <c r="A323" s="51" t="s">
        <v>133</v>
      </c>
      <c r="B323" s="52">
        <v>103.98</v>
      </c>
      <c r="C323" s="52">
        <v>107.17</v>
      </c>
      <c r="D323" s="52">
        <v>3.1899999999999977</v>
      </c>
      <c r="E323" s="102">
        <v>1.3419000000000001</v>
      </c>
      <c r="F323" s="160">
        <v>159</v>
      </c>
      <c r="G323" s="194"/>
    </row>
    <row r="324" spans="1:7" ht="15" thickBot="1" x14ac:dyDescent="0.35">
      <c r="A324" s="121"/>
      <c r="B324" s="105">
        <v>190.9</v>
      </c>
      <c r="C324" s="105">
        <v>201.27</v>
      </c>
      <c r="D324" s="127">
        <v>10.370000000000005</v>
      </c>
      <c r="E324" s="128">
        <v>1.0927</v>
      </c>
      <c r="F324" s="178">
        <v>110</v>
      </c>
      <c r="G324" s="195"/>
    </row>
    <row r="325" spans="1:7" x14ac:dyDescent="0.3">
      <c r="A325" s="51" t="s">
        <v>134</v>
      </c>
      <c r="B325" s="52">
        <v>177.48</v>
      </c>
      <c r="C325" s="52">
        <v>184</v>
      </c>
      <c r="D325" s="52">
        <v>6.5200000000000102</v>
      </c>
      <c r="E325" s="102">
        <v>1.2041999999999999</v>
      </c>
      <c r="F325" s="103">
        <v>92</v>
      </c>
      <c r="G325" s="194"/>
    </row>
    <row r="326" spans="1:7" x14ac:dyDescent="0.3">
      <c r="A326" s="202"/>
      <c r="B326" s="133">
        <v>255.8</v>
      </c>
      <c r="C326" s="133">
        <v>302.19</v>
      </c>
      <c r="D326" s="134">
        <v>46.389999999999986</v>
      </c>
      <c r="E326" s="135">
        <v>1.1854</v>
      </c>
      <c r="F326" s="136">
        <v>179</v>
      </c>
      <c r="G326" s="194"/>
    </row>
    <row r="327" spans="1:7" x14ac:dyDescent="0.3">
      <c r="A327" s="57" t="s">
        <v>232</v>
      </c>
      <c r="B327" s="133">
        <v>259.77</v>
      </c>
      <c r="C327" s="133">
        <v>276</v>
      </c>
      <c r="D327" s="134">
        <v>16.230000000000018</v>
      </c>
      <c r="E327" s="135">
        <v>2.0407000000000002</v>
      </c>
      <c r="F327" s="136">
        <v>138</v>
      </c>
      <c r="G327" s="194"/>
    </row>
    <row r="328" spans="1:7" x14ac:dyDescent="0.3">
      <c r="A328" s="138"/>
      <c r="B328" s="58">
        <v>304.61</v>
      </c>
      <c r="C328" s="58">
        <v>309.54000000000002</v>
      </c>
      <c r="D328" s="58">
        <v>4.9300000000000068</v>
      </c>
      <c r="E328" s="63">
        <v>0.39379999999999998</v>
      </c>
      <c r="F328" s="104">
        <v>214</v>
      </c>
      <c r="G328" s="194"/>
    </row>
    <row r="329" spans="1:7" x14ac:dyDescent="0.3">
      <c r="A329" s="138"/>
      <c r="B329" s="58">
        <v>467.13</v>
      </c>
      <c r="C329" s="58">
        <v>469.67</v>
      </c>
      <c r="D329" s="58">
        <v>2.5400000000000205</v>
      </c>
      <c r="E329" s="63">
        <v>4.5699999999999998E-2</v>
      </c>
      <c r="F329" s="104">
        <v>60</v>
      </c>
      <c r="G329" s="194"/>
    </row>
    <row r="330" spans="1:7" x14ac:dyDescent="0.3">
      <c r="A330" s="146"/>
      <c r="B330" s="58">
        <v>523.80999999999995</v>
      </c>
      <c r="C330" s="58">
        <v>528.48</v>
      </c>
      <c r="D330" s="58">
        <v>4.6700000000000728</v>
      </c>
      <c r="E330" s="63">
        <v>0.78649999999999998</v>
      </c>
      <c r="F330" s="104">
        <v>59</v>
      </c>
      <c r="G330" s="194"/>
    </row>
    <row r="331" spans="1:7" ht="15" thickBot="1" x14ac:dyDescent="0.35">
      <c r="A331" s="121"/>
      <c r="B331" s="105">
        <v>577.12</v>
      </c>
      <c r="C331" s="105">
        <v>588.28</v>
      </c>
      <c r="D331" s="105">
        <v>11.159999999999968</v>
      </c>
      <c r="E331" s="106">
        <v>0.66810000000000003</v>
      </c>
      <c r="F331" s="107">
        <v>101</v>
      </c>
      <c r="G331" s="195"/>
    </row>
    <row r="332" spans="1:7" ht="15" thickBot="1" x14ac:dyDescent="0.35">
      <c r="A332" s="139" t="s">
        <v>135</v>
      </c>
      <c r="B332" s="180">
        <v>450.63</v>
      </c>
      <c r="C332" s="180">
        <v>480.4</v>
      </c>
      <c r="D332" s="180">
        <v>29.769999999999982</v>
      </c>
      <c r="E332" s="181">
        <v>0.14050000000000001</v>
      </c>
      <c r="F332" s="182">
        <v>181</v>
      </c>
      <c r="G332" s="195"/>
    </row>
    <row r="333" spans="1:7" ht="15" thickBot="1" x14ac:dyDescent="0.35">
      <c r="A333" s="139" t="s">
        <v>136</v>
      </c>
      <c r="B333" s="203" t="s">
        <v>212</v>
      </c>
      <c r="C333" s="204"/>
      <c r="D333" s="204"/>
      <c r="E333" s="204"/>
      <c r="F333" s="205"/>
      <c r="G333" s="195" t="s">
        <v>40</v>
      </c>
    </row>
    <row r="334" spans="1:7" x14ac:dyDescent="0.3">
      <c r="A334" s="51" t="s">
        <v>137</v>
      </c>
      <c r="B334" s="52">
        <v>125.73</v>
      </c>
      <c r="C334" s="52">
        <v>128.52000000000001</v>
      </c>
      <c r="D334" s="52">
        <v>2.7900000000000063</v>
      </c>
      <c r="E334" s="102">
        <v>0.48199999999999998</v>
      </c>
      <c r="F334" s="160">
        <v>177</v>
      </c>
      <c r="G334" s="194"/>
    </row>
    <row r="335" spans="1:7" x14ac:dyDescent="0.3">
      <c r="A335" s="138"/>
      <c r="B335" s="58">
        <v>239.5</v>
      </c>
      <c r="C335" s="58">
        <v>283.02</v>
      </c>
      <c r="D335" s="59">
        <v>43.519999999999982</v>
      </c>
      <c r="E335" s="60">
        <v>1.7969999999999999</v>
      </c>
      <c r="F335" s="162">
        <v>238</v>
      </c>
      <c r="G335" s="194"/>
    </row>
    <row r="336" spans="1:7" x14ac:dyDescent="0.3">
      <c r="A336" s="57" t="s">
        <v>232</v>
      </c>
      <c r="B336" s="58">
        <v>255.35</v>
      </c>
      <c r="C336" s="58">
        <v>264.66000000000003</v>
      </c>
      <c r="D336" s="59">
        <v>9.3100000000000307</v>
      </c>
      <c r="E336" s="60">
        <v>3.6080000000000001</v>
      </c>
      <c r="F336" s="162">
        <v>190</v>
      </c>
      <c r="G336" s="194"/>
    </row>
    <row r="337" spans="1:7" ht="16.2" x14ac:dyDescent="0.3">
      <c r="A337" s="138"/>
      <c r="B337" s="58">
        <v>372.87</v>
      </c>
      <c r="C337" s="58">
        <v>396.87</v>
      </c>
      <c r="D337" s="59" t="s">
        <v>242</v>
      </c>
      <c r="E337" s="60">
        <v>2.0390000000000001</v>
      </c>
      <c r="F337" s="162">
        <v>97</v>
      </c>
      <c r="G337" s="194"/>
    </row>
    <row r="338" spans="1:7" ht="15" thickBot="1" x14ac:dyDescent="0.35">
      <c r="A338" s="97" t="s">
        <v>232</v>
      </c>
      <c r="B338" s="105">
        <v>383.1</v>
      </c>
      <c r="C338" s="105">
        <v>388.6</v>
      </c>
      <c r="D338" s="105">
        <v>5.5</v>
      </c>
      <c r="E338" s="106">
        <v>3.161</v>
      </c>
      <c r="F338" s="178">
        <v>130</v>
      </c>
      <c r="G338" s="195"/>
    </row>
    <row r="339" spans="1:7" x14ac:dyDescent="0.3">
      <c r="A339" s="51" t="s">
        <v>138</v>
      </c>
      <c r="B339" s="52">
        <v>101.48</v>
      </c>
      <c r="C339" s="52">
        <v>131.4</v>
      </c>
      <c r="D339" s="52">
        <v>29.92</v>
      </c>
      <c r="E339" s="102">
        <v>0.51200000000000001</v>
      </c>
      <c r="F339" s="160">
        <v>126</v>
      </c>
      <c r="G339" s="194"/>
    </row>
    <row r="340" spans="1:7" ht="15" thickBot="1" x14ac:dyDescent="0.35">
      <c r="A340" s="97" t="s">
        <v>232</v>
      </c>
      <c r="B340" s="105">
        <v>125</v>
      </c>
      <c r="C340" s="105">
        <v>130</v>
      </c>
      <c r="D340" s="105">
        <v>5</v>
      </c>
      <c r="E340" s="106">
        <v>1.1100000000000001</v>
      </c>
      <c r="F340" s="178">
        <v>184</v>
      </c>
      <c r="G340" s="195"/>
    </row>
    <row r="341" spans="1:7" x14ac:dyDescent="0.3">
      <c r="A341" s="51" t="s">
        <v>139</v>
      </c>
      <c r="B341" s="52">
        <v>102.03</v>
      </c>
      <c r="C341" s="52">
        <v>199.22</v>
      </c>
      <c r="D341" s="52">
        <v>97.19</v>
      </c>
      <c r="E341" s="102">
        <v>0.28699999999999998</v>
      </c>
      <c r="F341" s="160">
        <v>100</v>
      </c>
      <c r="G341" s="194"/>
    </row>
    <row r="342" spans="1:7" ht="15" thickBot="1" x14ac:dyDescent="0.35">
      <c r="A342" s="97" t="s">
        <v>232</v>
      </c>
      <c r="B342" s="105">
        <v>161.06</v>
      </c>
      <c r="C342" s="105">
        <v>173.55</v>
      </c>
      <c r="D342" s="127">
        <v>12.490000000000009</v>
      </c>
      <c r="E342" s="128">
        <v>1.1259999999999999</v>
      </c>
      <c r="F342" s="178">
        <v>146</v>
      </c>
      <c r="G342" s="195"/>
    </row>
    <row r="343" spans="1:7" x14ac:dyDescent="0.3">
      <c r="A343" s="51" t="s">
        <v>140</v>
      </c>
      <c r="B343" s="52">
        <v>145.54</v>
      </c>
      <c r="C343" s="52">
        <v>246.73</v>
      </c>
      <c r="D343" s="53">
        <v>101.19</v>
      </c>
      <c r="E343" s="54">
        <v>1.0760000000000001</v>
      </c>
      <c r="F343" s="160">
        <v>152</v>
      </c>
      <c r="G343" s="194"/>
    </row>
    <row r="344" spans="1:7" x14ac:dyDescent="0.3">
      <c r="A344" s="206" t="s">
        <v>232</v>
      </c>
      <c r="B344" s="110">
        <v>184.66</v>
      </c>
      <c r="C344" s="110">
        <v>194.75</v>
      </c>
      <c r="D344" s="130">
        <v>10.090000000000003</v>
      </c>
      <c r="E344" s="131">
        <v>2.42</v>
      </c>
      <c r="F344" s="184">
        <v>115</v>
      </c>
      <c r="G344" s="201"/>
    </row>
    <row r="345" spans="1:7" ht="15" thickBot="1" x14ac:dyDescent="0.35">
      <c r="A345" s="97" t="s">
        <v>232</v>
      </c>
      <c r="B345" s="105">
        <v>229.32</v>
      </c>
      <c r="C345" s="105">
        <v>233.31</v>
      </c>
      <c r="D345" s="127">
        <v>3.9900000000000091</v>
      </c>
      <c r="E345" s="128">
        <v>4.1280000000000001</v>
      </c>
      <c r="F345" s="178">
        <v>304</v>
      </c>
      <c r="G345" s="195"/>
    </row>
    <row r="346" spans="1:7" x14ac:dyDescent="0.3">
      <c r="A346" s="51" t="s">
        <v>141</v>
      </c>
      <c r="B346" s="52">
        <v>78.36</v>
      </c>
      <c r="C346" s="52">
        <v>81.69</v>
      </c>
      <c r="D346" s="52">
        <v>3.3299999999999983</v>
      </c>
      <c r="E346" s="102">
        <v>0.75800000000000001</v>
      </c>
      <c r="F346" s="160">
        <v>112</v>
      </c>
      <c r="G346" s="194"/>
    </row>
    <row r="347" spans="1:7" x14ac:dyDescent="0.3">
      <c r="A347" s="146"/>
      <c r="B347" s="58">
        <v>157.38</v>
      </c>
      <c r="C347" s="58">
        <v>165.81</v>
      </c>
      <c r="D347" s="58">
        <v>8.4300000000000068</v>
      </c>
      <c r="E347" s="63">
        <v>1.4790000000000001</v>
      </c>
      <c r="F347" s="162">
        <v>135</v>
      </c>
      <c r="G347" s="194"/>
    </row>
    <row r="348" spans="1:7" ht="15" thickBot="1" x14ac:dyDescent="0.35">
      <c r="A348" s="121"/>
      <c r="B348" s="105">
        <v>179.31</v>
      </c>
      <c r="C348" s="105">
        <v>194.2</v>
      </c>
      <c r="D348" s="105">
        <v>14.889999999999986</v>
      </c>
      <c r="E348" s="106">
        <v>0.78800000000000003</v>
      </c>
      <c r="F348" s="178">
        <v>125</v>
      </c>
      <c r="G348" s="195"/>
    </row>
    <row r="349" spans="1:7" x14ac:dyDescent="0.3">
      <c r="A349" s="51" t="s">
        <v>142</v>
      </c>
      <c r="B349" s="52">
        <v>145.68</v>
      </c>
      <c r="C349" s="52">
        <v>154.91999999999999</v>
      </c>
      <c r="D349" s="52">
        <v>9.2399999999999807</v>
      </c>
      <c r="E349" s="102">
        <v>0.14799999999999999</v>
      </c>
      <c r="F349" s="160">
        <v>247</v>
      </c>
      <c r="G349" s="194"/>
    </row>
    <row r="350" spans="1:7" x14ac:dyDescent="0.3">
      <c r="A350" s="146"/>
      <c r="B350" s="58">
        <v>163.98</v>
      </c>
      <c r="C350" s="58">
        <v>294.3</v>
      </c>
      <c r="D350" s="59">
        <v>130.32000000000002</v>
      </c>
      <c r="E350" s="60">
        <v>1.5629999999999999</v>
      </c>
      <c r="F350" s="162">
        <v>185</v>
      </c>
      <c r="G350" s="194"/>
    </row>
    <row r="351" spans="1:7" x14ac:dyDescent="0.3">
      <c r="A351" s="57" t="s">
        <v>232</v>
      </c>
      <c r="B351" s="58">
        <v>175.64</v>
      </c>
      <c r="C351" s="58">
        <v>228.36</v>
      </c>
      <c r="D351" s="59">
        <v>52.720000000000027</v>
      </c>
      <c r="E351" s="60">
        <v>2.4510000000000001</v>
      </c>
      <c r="F351" s="162">
        <v>168</v>
      </c>
      <c r="G351" s="194"/>
    </row>
    <row r="352" spans="1:7" ht="15" thickBot="1" x14ac:dyDescent="0.35">
      <c r="A352" s="144" t="s">
        <v>232</v>
      </c>
      <c r="B352" s="105">
        <v>247.83</v>
      </c>
      <c r="C352" s="105">
        <v>252.79</v>
      </c>
      <c r="D352" s="127">
        <v>4.9599999999999795</v>
      </c>
      <c r="E352" s="128">
        <v>3.8239999999999998</v>
      </c>
      <c r="F352" s="178">
        <v>451</v>
      </c>
      <c r="G352" s="195"/>
    </row>
    <row r="353" spans="1:7" x14ac:dyDescent="0.3">
      <c r="A353" s="51" t="s">
        <v>143</v>
      </c>
      <c r="B353" s="52">
        <v>542.65</v>
      </c>
      <c r="C353" s="52">
        <v>546.54999999999995</v>
      </c>
      <c r="D353" s="52">
        <v>3.8999999999999773</v>
      </c>
      <c r="E353" s="102">
        <v>0.90300000000000002</v>
      </c>
      <c r="F353" s="160">
        <v>65</v>
      </c>
      <c r="G353" s="194"/>
    </row>
    <row r="354" spans="1:7" ht="15" thickBot="1" x14ac:dyDescent="0.35">
      <c r="A354" s="121"/>
      <c r="B354" s="105">
        <v>550.42999999999995</v>
      </c>
      <c r="C354" s="105">
        <v>554.36</v>
      </c>
      <c r="D354" s="105">
        <v>3.9300000000000637</v>
      </c>
      <c r="E354" s="106">
        <v>0.42399999999999999</v>
      </c>
      <c r="F354" s="178">
        <v>153</v>
      </c>
      <c r="G354" s="195"/>
    </row>
    <row r="355" spans="1:7" x14ac:dyDescent="0.3">
      <c r="A355" s="51" t="s">
        <v>144</v>
      </c>
      <c r="B355" s="52">
        <v>6.11</v>
      </c>
      <c r="C355" s="52">
        <v>8.81</v>
      </c>
      <c r="D355" s="52">
        <v>2.7</v>
      </c>
      <c r="E355" s="102">
        <v>1.2999999999999999E-2</v>
      </c>
      <c r="F355" s="160">
        <v>67</v>
      </c>
      <c r="G355" s="194"/>
    </row>
    <row r="356" spans="1:7" x14ac:dyDescent="0.3">
      <c r="A356" s="146"/>
      <c r="B356" s="58">
        <v>123.31</v>
      </c>
      <c r="C356" s="58">
        <v>224.58</v>
      </c>
      <c r="D356" s="59">
        <v>101.27000000000001</v>
      </c>
      <c r="E356" s="60">
        <v>1.4430000000000001</v>
      </c>
      <c r="F356" s="162">
        <v>104</v>
      </c>
      <c r="G356" s="194"/>
    </row>
    <row r="357" spans="1:7" x14ac:dyDescent="0.3">
      <c r="A357" s="57" t="s">
        <v>232</v>
      </c>
      <c r="B357" s="58">
        <v>192.28</v>
      </c>
      <c r="C357" s="58">
        <v>220.4</v>
      </c>
      <c r="D357" s="59">
        <v>28.120000000000005</v>
      </c>
      <c r="E357" s="60">
        <v>2.9990000000000001</v>
      </c>
      <c r="F357" s="162">
        <v>148</v>
      </c>
      <c r="G357" s="194"/>
    </row>
    <row r="358" spans="1:7" ht="15" thickBot="1" x14ac:dyDescent="0.35">
      <c r="A358" s="97" t="s">
        <v>228</v>
      </c>
      <c r="B358" s="105">
        <v>213.18</v>
      </c>
      <c r="C358" s="105">
        <v>218.34</v>
      </c>
      <c r="D358" s="127">
        <v>5.1599999999999966</v>
      </c>
      <c r="E358" s="128">
        <v>4.6879999999999997</v>
      </c>
      <c r="F358" s="178">
        <v>320</v>
      </c>
      <c r="G358" s="195"/>
    </row>
    <row r="359" spans="1:7" ht="15" thickBot="1" x14ac:dyDescent="0.35">
      <c r="A359" s="139" t="s">
        <v>145</v>
      </c>
      <c r="B359" s="180">
        <v>45.98</v>
      </c>
      <c r="C359" s="180">
        <v>54.99</v>
      </c>
      <c r="D359" s="180">
        <v>9.0100000000000051</v>
      </c>
      <c r="E359" s="181">
        <v>0.154</v>
      </c>
      <c r="F359" s="182">
        <v>66</v>
      </c>
      <c r="G359" s="195"/>
    </row>
    <row r="360" spans="1:7" x14ac:dyDescent="0.3">
      <c r="A360" s="51" t="s">
        <v>146</v>
      </c>
      <c r="B360" s="52">
        <v>325.58</v>
      </c>
      <c r="C360" s="52">
        <v>351.16</v>
      </c>
      <c r="D360" s="52">
        <v>25.580000000000041</v>
      </c>
      <c r="E360" s="102">
        <v>0.81699999999999995</v>
      </c>
      <c r="F360" s="160">
        <v>90</v>
      </c>
      <c r="G360" s="194"/>
    </row>
    <row r="361" spans="1:7" ht="15" thickBot="1" x14ac:dyDescent="0.35">
      <c r="A361" s="97" t="s">
        <v>232</v>
      </c>
      <c r="B361" s="105">
        <v>330.95</v>
      </c>
      <c r="C361" s="105">
        <v>335.45</v>
      </c>
      <c r="D361" s="105">
        <v>4.5</v>
      </c>
      <c r="E361" s="106">
        <v>3.2709999999999999</v>
      </c>
      <c r="F361" s="178">
        <v>108</v>
      </c>
      <c r="G361" s="195"/>
    </row>
    <row r="362" spans="1:7" ht="16.2" x14ac:dyDescent="0.3">
      <c r="A362" s="51" t="s">
        <v>147</v>
      </c>
      <c r="B362" s="52">
        <v>46.16</v>
      </c>
      <c r="C362" s="52">
        <v>76.09</v>
      </c>
      <c r="D362" s="52" t="s">
        <v>243</v>
      </c>
      <c r="E362" s="102">
        <v>0.38900000000000001</v>
      </c>
      <c r="F362" s="160">
        <v>183</v>
      </c>
      <c r="G362" s="194"/>
    </row>
    <row r="363" spans="1:7" ht="15" thickBot="1" x14ac:dyDescent="0.35">
      <c r="A363" s="97" t="s">
        <v>232</v>
      </c>
      <c r="B363" s="105">
        <v>47</v>
      </c>
      <c r="C363" s="105">
        <v>50.85</v>
      </c>
      <c r="D363" s="105">
        <v>3.8500000000000014</v>
      </c>
      <c r="E363" s="106">
        <v>1.671</v>
      </c>
      <c r="F363" s="178">
        <v>287</v>
      </c>
      <c r="G363" s="195"/>
    </row>
    <row r="364" spans="1:7" x14ac:dyDescent="0.3">
      <c r="A364" s="51" t="s">
        <v>148</v>
      </c>
      <c r="B364" s="52">
        <v>3.97</v>
      </c>
      <c r="C364" s="52">
        <v>7.14</v>
      </c>
      <c r="D364" s="52">
        <v>3.1699999999999995</v>
      </c>
      <c r="E364" s="102">
        <v>1.4E-2</v>
      </c>
      <c r="F364" s="160">
        <v>67</v>
      </c>
      <c r="G364" s="194"/>
    </row>
    <row r="365" spans="1:7" ht="16.2" x14ac:dyDescent="0.3">
      <c r="A365" s="146"/>
      <c r="B365" s="58">
        <v>125.96</v>
      </c>
      <c r="C365" s="58">
        <v>248.54</v>
      </c>
      <c r="D365" s="59" t="s">
        <v>244</v>
      </c>
      <c r="E365" s="60">
        <v>1.893</v>
      </c>
      <c r="F365" s="162">
        <v>175</v>
      </c>
      <c r="G365" s="194"/>
    </row>
    <row r="366" spans="1:7" x14ac:dyDescent="0.3">
      <c r="A366" s="57" t="s">
        <v>232</v>
      </c>
      <c r="B366" s="58">
        <v>157.1</v>
      </c>
      <c r="C366" s="58">
        <v>239.06</v>
      </c>
      <c r="D366" s="59">
        <v>81.960000000000008</v>
      </c>
      <c r="E366" s="60">
        <v>2.5790000000000002</v>
      </c>
      <c r="F366" s="162">
        <v>207</v>
      </c>
      <c r="G366" s="194"/>
    </row>
    <row r="367" spans="1:7" x14ac:dyDescent="0.3">
      <c r="A367" s="57" t="s">
        <v>228</v>
      </c>
      <c r="B367" s="58">
        <v>194.66</v>
      </c>
      <c r="C367" s="58">
        <v>202.76</v>
      </c>
      <c r="D367" s="59">
        <v>8.0999999999999943</v>
      </c>
      <c r="E367" s="60">
        <v>5.0119999999999996</v>
      </c>
      <c r="F367" s="162">
        <v>274</v>
      </c>
      <c r="G367" s="194"/>
    </row>
    <row r="368" spans="1:7" x14ac:dyDescent="0.3">
      <c r="A368" s="57" t="s">
        <v>228</v>
      </c>
      <c r="B368" s="58">
        <v>228.84</v>
      </c>
      <c r="C368" s="58">
        <v>239.06</v>
      </c>
      <c r="D368" s="59">
        <v>10.219999999999999</v>
      </c>
      <c r="E368" s="60">
        <v>4.0780000000000003</v>
      </c>
      <c r="F368" s="162">
        <v>344</v>
      </c>
      <c r="G368" s="194"/>
    </row>
    <row r="369" spans="1:7" ht="15" thickBot="1" x14ac:dyDescent="0.35">
      <c r="A369" s="121"/>
      <c r="B369" s="105">
        <v>265.31</v>
      </c>
      <c r="C369" s="105">
        <v>273</v>
      </c>
      <c r="D369" s="105">
        <v>7.6899999999999977</v>
      </c>
      <c r="E369" s="106">
        <v>0.44800000000000001</v>
      </c>
      <c r="F369" s="178">
        <v>137</v>
      </c>
      <c r="G369" s="195"/>
    </row>
    <row r="370" spans="1:7" x14ac:dyDescent="0.3">
      <c r="A370" s="51" t="s">
        <v>149</v>
      </c>
      <c r="B370" s="52">
        <v>390.05</v>
      </c>
      <c r="C370" s="52">
        <v>429.58</v>
      </c>
      <c r="D370" s="52">
        <v>39.529999999999973</v>
      </c>
      <c r="E370" s="102">
        <v>0.41899999999999998</v>
      </c>
      <c r="F370" s="160">
        <v>182</v>
      </c>
      <c r="G370" s="194"/>
    </row>
    <row r="371" spans="1:7" x14ac:dyDescent="0.3">
      <c r="A371" s="57" t="s">
        <v>232</v>
      </c>
      <c r="B371" s="58">
        <v>401.39</v>
      </c>
      <c r="C371" s="58">
        <v>405.7</v>
      </c>
      <c r="D371" s="58">
        <v>4.3100000000000023</v>
      </c>
      <c r="E371" s="63">
        <v>1.0720000000000001</v>
      </c>
      <c r="F371" s="162">
        <v>269</v>
      </c>
      <c r="G371" s="194"/>
    </row>
    <row r="372" spans="1:7" x14ac:dyDescent="0.3">
      <c r="A372" s="138"/>
      <c r="B372" s="58">
        <v>463.84</v>
      </c>
      <c r="C372" s="58">
        <v>466.38</v>
      </c>
      <c r="D372" s="58">
        <v>2.5400000000000205</v>
      </c>
      <c r="E372" s="63">
        <v>1.0649999999999999</v>
      </c>
      <c r="F372" s="162">
        <v>79</v>
      </c>
      <c r="G372" s="194"/>
    </row>
    <row r="373" spans="1:7" ht="15" thickBot="1" x14ac:dyDescent="0.35">
      <c r="A373" s="196"/>
      <c r="B373" s="105">
        <v>474.28</v>
      </c>
      <c r="C373" s="105">
        <v>476.27</v>
      </c>
      <c r="D373" s="105">
        <v>1.9900000000000091</v>
      </c>
      <c r="E373" s="106">
        <v>8.4000000000000005E-2</v>
      </c>
      <c r="F373" s="178">
        <v>50</v>
      </c>
      <c r="G373" s="195"/>
    </row>
    <row r="374" spans="1:7" x14ac:dyDescent="0.3">
      <c r="A374" s="51" t="s">
        <v>150</v>
      </c>
      <c r="B374" s="52">
        <v>334.82</v>
      </c>
      <c r="C374" s="52">
        <v>339.58</v>
      </c>
      <c r="D374" s="52">
        <v>4.7599999999999909</v>
      </c>
      <c r="E374" s="102">
        <v>0.17399999999999999</v>
      </c>
      <c r="F374" s="160">
        <v>41</v>
      </c>
      <c r="G374" s="194"/>
    </row>
    <row r="375" spans="1:7" x14ac:dyDescent="0.3">
      <c r="A375" s="146"/>
      <c r="B375" s="58">
        <v>344.57</v>
      </c>
      <c r="C375" s="58">
        <v>378.08</v>
      </c>
      <c r="D375" s="58">
        <v>33.509999999999991</v>
      </c>
      <c r="E375" s="63">
        <v>0.28399999999999997</v>
      </c>
      <c r="F375" s="162">
        <v>312</v>
      </c>
      <c r="G375" s="194"/>
    </row>
    <row r="376" spans="1:7" x14ac:dyDescent="0.3">
      <c r="A376" s="146"/>
      <c r="B376" s="58">
        <v>389.14</v>
      </c>
      <c r="C376" s="58">
        <v>400.19</v>
      </c>
      <c r="D376" s="58">
        <v>11.050000000000011</v>
      </c>
      <c r="E376" s="63">
        <v>0.39500000000000002</v>
      </c>
      <c r="F376" s="162">
        <v>171</v>
      </c>
      <c r="G376" s="194"/>
    </row>
    <row r="377" spans="1:7" ht="15" thickBot="1" x14ac:dyDescent="0.35">
      <c r="A377" s="121"/>
      <c r="B377" s="105">
        <v>402.59</v>
      </c>
      <c r="C377" s="105">
        <v>406.55</v>
      </c>
      <c r="D377" s="105">
        <v>3.9600000000000364</v>
      </c>
      <c r="E377" s="106">
        <v>2.9000000000000001E-2</v>
      </c>
      <c r="F377" s="178">
        <v>115</v>
      </c>
      <c r="G377" s="195"/>
    </row>
    <row r="378" spans="1:7" x14ac:dyDescent="0.3">
      <c r="A378" s="51" t="s">
        <v>151</v>
      </c>
      <c r="B378" s="52">
        <v>125.63</v>
      </c>
      <c r="C378" s="52">
        <v>133.03</v>
      </c>
      <c r="D378" s="52">
        <v>7.4000000000000057</v>
      </c>
      <c r="E378" s="102">
        <v>1.3340000000000001</v>
      </c>
      <c r="F378" s="160">
        <v>167</v>
      </c>
      <c r="G378" s="194"/>
    </row>
    <row r="379" spans="1:7" x14ac:dyDescent="0.3">
      <c r="A379" s="138"/>
      <c r="B379" s="58">
        <v>240.33</v>
      </c>
      <c r="C379" s="58">
        <v>341.5</v>
      </c>
      <c r="D379" s="59">
        <v>101.16999999999999</v>
      </c>
      <c r="E379" s="60">
        <v>1.589</v>
      </c>
      <c r="F379" s="162">
        <v>246</v>
      </c>
      <c r="G379" s="194"/>
    </row>
    <row r="380" spans="1:7" x14ac:dyDescent="0.3">
      <c r="A380" s="57" t="s">
        <v>232</v>
      </c>
      <c r="B380" s="58">
        <v>249.25</v>
      </c>
      <c r="C380" s="58">
        <v>277.70999999999998</v>
      </c>
      <c r="D380" s="59">
        <v>28.45999999999998</v>
      </c>
      <c r="E380" s="60">
        <v>4.1349999999999998</v>
      </c>
      <c r="F380" s="162">
        <v>246</v>
      </c>
      <c r="G380" s="194"/>
    </row>
    <row r="381" spans="1:7" x14ac:dyDescent="0.3">
      <c r="A381" s="57" t="s">
        <v>228</v>
      </c>
      <c r="B381" s="58">
        <v>260.39999999999998</v>
      </c>
      <c r="C381" s="58">
        <v>269.2</v>
      </c>
      <c r="D381" s="59">
        <v>8.8000000000000114</v>
      </c>
      <c r="E381" s="60">
        <v>5.2</v>
      </c>
      <c r="F381" s="162">
        <v>303</v>
      </c>
      <c r="G381" s="194"/>
    </row>
    <row r="382" spans="1:7" ht="15" thickBot="1" x14ac:dyDescent="0.35">
      <c r="A382" s="121"/>
      <c r="B382" s="105">
        <v>362.01</v>
      </c>
      <c r="C382" s="105">
        <v>378.16</v>
      </c>
      <c r="D382" s="127">
        <v>16.150000000000034</v>
      </c>
      <c r="E382" s="128">
        <v>1.3680000000000001</v>
      </c>
      <c r="F382" s="178">
        <v>140</v>
      </c>
      <c r="G382" s="195"/>
    </row>
    <row r="383" spans="1:7" x14ac:dyDescent="0.3">
      <c r="A383" s="51" t="s">
        <v>152</v>
      </c>
      <c r="B383" s="52">
        <v>169.67</v>
      </c>
      <c r="C383" s="52">
        <v>193.08</v>
      </c>
      <c r="D383" s="52">
        <v>23.410000000000025</v>
      </c>
      <c r="E383" s="102">
        <v>0.67400000000000004</v>
      </c>
      <c r="F383" s="160">
        <v>152</v>
      </c>
      <c r="G383" s="194"/>
    </row>
    <row r="384" spans="1:7" x14ac:dyDescent="0.3">
      <c r="A384" s="57" t="s">
        <v>232</v>
      </c>
      <c r="B384" s="58">
        <v>170.67</v>
      </c>
      <c r="C384" s="58">
        <v>178.3</v>
      </c>
      <c r="D384" s="58">
        <v>7.6300000000000239</v>
      </c>
      <c r="E384" s="63">
        <v>0.98899999999999999</v>
      </c>
      <c r="F384" s="162">
        <v>122</v>
      </c>
      <c r="G384" s="194"/>
    </row>
    <row r="385" spans="1:7" ht="15" thickBot="1" x14ac:dyDescent="0.35">
      <c r="A385" s="121"/>
      <c r="B385" s="105">
        <v>289.60000000000002</v>
      </c>
      <c r="C385" s="105">
        <v>294.39999999999998</v>
      </c>
      <c r="D385" s="105">
        <v>4.7999999999999545</v>
      </c>
      <c r="E385" s="106">
        <v>1.5</v>
      </c>
      <c r="F385" s="178">
        <v>99</v>
      </c>
      <c r="G385" s="195"/>
    </row>
    <row r="386" spans="1:7" ht="15" thickBot="1" x14ac:dyDescent="0.35">
      <c r="A386" s="274" t="s">
        <v>153</v>
      </c>
      <c r="B386" s="275">
        <v>392.71</v>
      </c>
      <c r="C386" s="275">
        <v>397.7</v>
      </c>
      <c r="D386" s="275">
        <v>4.9900000000000091</v>
      </c>
      <c r="E386" s="276">
        <v>6.9000000000000006E-2</v>
      </c>
      <c r="F386" s="277">
        <v>108</v>
      </c>
      <c r="G386" s="278"/>
    </row>
    <row r="387" spans="1:7" ht="15" thickBot="1" x14ac:dyDescent="0.35">
      <c r="A387" s="274" t="s">
        <v>154</v>
      </c>
      <c r="B387" s="280" t="s">
        <v>212</v>
      </c>
      <c r="C387" s="281"/>
      <c r="D387" s="281"/>
      <c r="E387" s="281"/>
      <c r="F387" s="281"/>
      <c r="G387" s="282" t="s">
        <v>156</v>
      </c>
    </row>
    <row r="388" spans="1:7" ht="15" thickBot="1" x14ac:dyDescent="0.35">
      <c r="A388" s="274" t="s">
        <v>157</v>
      </c>
      <c r="B388" s="280" t="s">
        <v>212</v>
      </c>
      <c r="C388" s="281"/>
      <c r="D388" s="281"/>
      <c r="E388" s="281"/>
      <c r="F388" s="281"/>
      <c r="G388" s="282" t="s">
        <v>156</v>
      </c>
    </row>
    <row r="389" spans="1:7" x14ac:dyDescent="0.3">
      <c r="A389" s="283" t="s">
        <v>158</v>
      </c>
      <c r="B389" s="284">
        <v>297.45</v>
      </c>
      <c r="C389" s="284">
        <v>300.95</v>
      </c>
      <c r="D389" s="284">
        <v>3.5</v>
      </c>
      <c r="E389" s="285">
        <v>0.42299999999999999</v>
      </c>
      <c r="F389" s="286">
        <v>181</v>
      </c>
      <c r="G389" s="287"/>
    </row>
    <row r="390" spans="1:7" ht="15" thickBot="1" x14ac:dyDescent="0.35">
      <c r="A390" s="288"/>
      <c r="B390" s="289">
        <v>305.95999999999998</v>
      </c>
      <c r="C390" s="289">
        <v>312.08</v>
      </c>
      <c r="D390" s="289">
        <v>6.1200000000000045</v>
      </c>
      <c r="E390" s="290">
        <v>0.43</v>
      </c>
      <c r="F390" s="291">
        <v>108</v>
      </c>
      <c r="G390" s="292"/>
    </row>
    <row r="391" spans="1:7" ht="15" thickBot="1" x14ac:dyDescent="0.35">
      <c r="A391" s="274" t="s">
        <v>159</v>
      </c>
      <c r="B391" s="280" t="s">
        <v>212</v>
      </c>
      <c r="C391" s="281"/>
      <c r="D391" s="281"/>
      <c r="E391" s="281"/>
      <c r="F391" s="281"/>
      <c r="G391" s="282" t="s">
        <v>156</v>
      </c>
    </row>
    <row r="392" spans="1:7" x14ac:dyDescent="0.3">
      <c r="A392" s="283" t="s">
        <v>160</v>
      </c>
      <c r="B392" s="284">
        <v>137.32</v>
      </c>
      <c r="C392" s="284">
        <v>232.63</v>
      </c>
      <c r="D392" s="293">
        <v>95.31</v>
      </c>
      <c r="E392" s="294">
        <v>1.623</v>
      </c>
      <c r="F392" s="295">
        <v>147</v>
      </c>
      <c r="G392" s="296"/>
    </row>
    <row r="393" spans="1:7" x14ac:dyDescent="0.3">
      <c r="A393" s="297" t="s">
        <v>227</v>
      </c>
      <c r="B393" s="298">
        <v>182</v>
      </c>
      <c r="C393" s="298">
        <v>229.6</v>
      </c>
      <c r="D393" s="299">
        <v>47.599999999999994</v>
      </c>
      <c r="E393" s="300">
        <v>2.093</v>
      </c>
      <c r="F393" s="301">
        <v>143</v>
      </c>
      <c r="G393" s="302"/>
    </row>
    <row r="394" spans="1:7" ht="15" thickBot="1" x14ac:dyDescent="0.35">
      <c r="A394" s="303" t="s">
        <v>228</v>
      </c>
      <c r="B394" s="289">
        <v>184</v>
      </c>
      <c r="C394" s="289">
        <v>188.09</v>
      </c>
      <c r="D394" s="304">
        <v>4.0900000000000034</v>
      </c>
      <c r="E394" s="305">
        <v>4.4370000000000003</v>
      </c>
      <c r="F394" s="306">
        <v>101</v>
      </c>
      <c r="G394" s="307"/>
    </row>
    <row r="395" spans="1:7" ht="15" thickBot="1" x14ac:dyDescent="0.35">
      <c r="A395" s="274" t="s">
        <v>161</v>
      </c>
      <c r="B395" s="308" t="s">
        <v>162</v>
      </c>
      <c r="C395" s="309"/>
      <c r="D395" s="309"/>
      <c r="E395" s="309"/>
      <c r="F395" s="309"/>
      <c r="G395" s="282" t="s">
        <v>163</v>
      </c>
    </row>
    <row r="396" spans="1:7" ht="15" thickBot="1" x14ac:dyDescent="0.35">
      <c r="A396" s="274" t="s">
        <v>164</v>
      </c>
      <c r="B396" s="275">
        <v>35.799999999999997</v>
      </c>
      <c r="C396" s="275">
        <v>38.65</v>
      </c>
      <c r="D396" s="275">
        <v>2.8500000000000014</v>
      </c>
      <c r="E396" s="276">
        <v>0.17499999999999999</v>
      </c>
      <c r="F396" s="277">
        <v>180</v>
      </c>
      <c r="G396" s="282" t="s">
        <v>156</v>
      </c>
    </row>
    <row r="397" spans="1:7" x14ac:dyDescent="0.3">
      <c r="A397" s="283" t="s">
        <v>165</v>
      </c>
      <c r="B397" s="298">
        <v>336.84</v>
      </c>
      <c r="C397" s="298">
        <v>355</v>
      </c>
      <c r="D397" s="298">
        <v>18.160000000000025</v>
      </c>
      <c r="E397" s="310">
        <v>0.3619</v>
      </c>
      <c r="F397" s="311">
        <v>101</v>
      </c>
      <c r="G397" s="296"/>
    </row>
    <row r="398" spans="1:7" ht="15" thickBot="1" x14ac:dyDescent="0.35">
      <c r="A398" s="312"/>
      <c r="B398" s="298">
        <v>360.71</v>
      </c>
      <c r="C398" s="298">
        <v>364.66</v>
      </c>
      <c r="D398" s="298">
        <v>3.9500000000000455</v>
      </c>
      <c r="E398" s="310">
        <v>0.19500000000000001</v>
      </c>
      <c r="F398" s="311">
        <v>129</v>
      </c>
      <c r="G398" s="307"/>
    </row>
    <row r="399" spans="1:7" ht="15" thickBot="1" x14ac:dyDescent="0.35">
      <c r="A399" s="274" t="s">
        <v>166</v>
      </c>
      <c r="B399" s="280" t="s">
        <v>212</v>
      </c>
      <c r="C399" s="281"/>
      <c r="D399" s="281"/>
      <c r="E399" s="281"/>
      <c r="F399" s="281"/>
      <c r="G399" s="279"/>
    </row>
    <row r="400" spans="1:7" ht="15" thickBot="1" x14ac:dyDescent="0.35">
      <c r="A400" s="274" t="s">
        <v>167</v>
      </c>
      <c r="B400" s="280" t="s">
        <v>212</v>
      </c>
      <c r="C400" s="281"/>
      <c r="D400" s="281"/>
      <c r="E400" s="281"/>
      <c r="F400" s="281"/>
      <c r="G400" s="282" t="s">
        <v>156</v>
      </c>
    </row>
    <row r="401" spans="1:7" ht="16.2" x14ac:dyDescent="0.3">
      <c r="A401" s="283" t="s">
        <v>168</v>
      </c>
      <c r="B401" s="284">
        <v>430.2</v>
      </c>
      <c r="C401" s="284">
        <v>481.43</v>
      </c>
      <c r="D401" s="284" t="s">
        <v>247</v>
      </c>
      <c r="E401" s="285">
        <v>0.59319999999999995</v>
      </c>
      <c r="F401" s="295">
        <v>113</v>
      </c>
      <c r="G401" s="296"/>
    </row>
    <row r="402" spans="1:7" x14ac:dyDescent="0.3">
      <c r="A402" s="297" t="s">
        <v>227</v>
      </c>
      <c r="B402" s="298">
        <v>433.95</v>
      </c>
      <c r="C402" s="298">
        <v>444</v>
      </c>
      <c r="D402" s="298">
        <v>10.050000000000011</v>
      </c>
      <c r="E402" s="310">
        <v>0.86899999999999999</v>
      </c>
      <c r="F402" s="301">
        <v>153</v>
      </c>
      <c r="G402" s="302"/>
    </row>
    <row r="403" spans="1:7" ht="15" thickBot="1" x14ac:dyDescent="0.35">
      <c r="A403" s="297" t="s">
        <v>227</v>
      </c>
      <c r="B403" s="289">
        <v>472.18</v>
      </c>
      <c r="C403" s="289">
        <v>481.43</v>
      </c>
      <c r="D403" s="289">
        <v>9.25</v>
      </c>
      <c r="E403" s="290">
        <v>0.90659999999999996</v>
      </c>
      <c r="F403" s="306">
        <v>84</v>
      </c>
      <c r="G403" s="307"/>
    </row>
    <row r="404" spans="1:7" ht="15" thickBot="1" x14ac:dyDescent="0.35">
      <c r="A404" s="274" t="s">
        <v>169</v>
      </c>
      <c r="B404" s="280" t="s">
        <v>212</v>
      </c>
      <c r="C404" s="281"/>
      <c r="D404" s="281"/>
      <c r="E404" s="281"/>
      <c r="F404" s="281"/>
      <c r="G404" s="282" t="s">
        <v>156</v>
      </c>
    </row>
    <row r="405" spans="1:7" x14ac:dyDescent="0.3">
      <c r="A405" s="283" t="s">
        <v>170</v>
      </c>
      <c r="B405" s="298">
        <v>449.43</v>
      </c>
      <c r="C405" s="298">
        <v>476.9</v>
      </c>
      <c r="D405" s="298">
        <v>27.46999999999997</v>
      </c>
      <c r="E405" s="310">
        <v>0.39800000000000002</v>
      </c>
      <c r="F405" s="311">
        <v>122</v>
      </c>
      <c r="G405" s="296"/>
    </row>
    <row r="406" spans="1:7" ht="15" thickBot="1" x14ac:dyDescent="0.35">
      <c r="A406" s="303" t="s">
        <v>227</v>
      </c>
      <c r="B406" s="298">
        <v>470.5</v>
      </c>
      <c r="C406" s="298">
        <v>473.7</v>
      </c>
      <c r="D406" s="298">
        <v>3.19999999999999</v>
      </c>
      <c r="E406" s="310">
        <v>2.2149999999999999</v>
      </c>
      <c r="F406" s="311">
        <v>99</v>
      </c>
      <c r="G406" s="307"/>
    </row>
    <row r="407" spans="1:7" ht="15" thickBot="1" x14ac:dyDescent="0.35">
      <c r="A407" s="274" t="s">
        <v>171</v>
      </c>
      <c r="B407" s="280" t="s">
        <v>212</v>
      </c>
      <c r="C407" s="281"/>
      <c r="D407" s="281"/>
      <c r="E407" s="281"/>
      <c r="F407" s="281"/>
      <c r="G407" s="282" t="s">
        <v>156</v>
      </c>
    </row>
    <row r="408" spans="1:7" ht="15" thickBot="1" x14ac:dyDescent="0.35">
      <c r="A408" s="274" t="s">
        <v>172</v>
      </c>
      <c r="B408" s="280" t="s">
        <v>248</v>
      </c>
      <c r="C408" s="281"/>
      <c r="D408" s="281"/>
      <c r="E408" s="281"/>
      <c r="F408" s="281"/>
      <c r="G408" s="282" t="s">
        <v>163</v>
      </c>
    </row>
    <row r="409" spans="1:7" ht="15" thickBot="1" x14ac:dyDescent="0.35">
      <c r="A409" s="274" t="s">
        <v>173</v>
      </c>
      <c r="B409" s="280" t="s">
        <v>212</v>
      </c>
      <c r="C409" s="281"/>
      <c r="D409" s="281"/>
      <c r="E409" s="281"/>
      <c r="F409" s="281"/>
      <c r="G409" s="282" t="s">
        <v>156</v>
      </c>
    </row>
    <row r="410" spans="1:7" ht="15" thickBot="1" x14ac:dyDescent="0.35">
      <c r="A410" s="313" t="s">
        <v>174</v>
      </c>
      <c r="B410" s="314" t="s">
        <v>249</v>
      </c>
      <c r="C410" s="315"/>
      <c r="D410" s="315"/>
      <c r="E410" s="315"/>
      <c r="F410" s="315"/>
      <c r="G410" s="316"/>
    </row>
    <row r="411" spans="1:7" x14ac:dyDescent="0.3">
      <c r="A411" s="313" t="s">
        <v>175</v>
      </c>
      <c r="B411" s="317">
        <v>61.86</v>
      </c>
      <c r="C411" s="317">
        <v>189.54</v>
      </c>
      <c r="D411" s="318">
        <v>127.67999999999999</v>
      </c>
      <c r="E411" s="319">
        <v>1.7766</v>
      </c>
      <c r="F411" s="320">
        <v>158</v>
      </c>
      <c r="G411" s="316"/>
    </row>
    <row r="412" spans="1:7" x14ac:dyDescent="0.3">
      <c r="A412" s="297" t="s">
        <v>227</v>
      </c>
      <c r="B412" s="298">
        <v>79.55</v>
      </c>
      <c r="C412" s="298">
        <v>129.68</v>
      </c>
      <c r="D412" s="299">
        <v>50.13000000000001</v>
      </c>
      <c r="E412" s="300">
        <v>2.4266999999999999</v>
      </c>
      <c r="F412" s="301">
        <v>190</v>
      </c>
      <c r="G412" s="302"/>
    </row>
    <row r="413" spans="1:7" x14ac:dyDescent="0.3">
      <c r="A413" s="297"/>
      <c r="B413" s="298">
        <v>197.09</v>
      </c>
      <c r="C413" s="298">
        <v>200.21</v>
      </c>
      <c r="D413" s="298">
        <v>3.12</v>
      </c>
      <c r="E413" s="310">
        <v>1.3933</v>
      </c>
      <c r="F413" s="301">
        <v>185</v>
      </c>
      <c r="G413" s="302"/>
    </row>
    <row r="414" spans="1:7" x14ac:dyDescent="0.3">
      <c r="A414" s="297"/>
      <c r="B414" s="298">
        <v>251.61</v>
      </c>
      <c r="C414" s="298">
        <v>253.83</v>
      </c>
      <c r="D414" s="298">
        <v>2.2200000000000002</v>
      </c>
      <c r="E414" s="310">
        <v>0.56359999999999999</v>
      </c>
      <c r="F414" s="311">
        <v>68</v>
      </c>
      <c r="G414" s="302"/>
    </row>
    <row r="415" spans="1:7" ht="15" thickBot="1" x14ac:dyDescent="0.35">
      <c r="A415" s="321"/>
      <c r="B415" s="322">
        <v>326.77999999999997</v>
      </c>
      <c r="C415" s="322">
        <v>330.82</v>
      </c>
      <c r="D415" s="322">
        <v>4.04</v>
      </c>
      <c r="E415" s="323">
        <v>4.3700000000000003E-2</v>
      </c>
      <c r="F415" s="324">
        <v>165</v>
      </c>
      <c r="G415" s="325"/>
    </row>
    <row r="416" spans="1:7" x14ac:dyDescent="0.3">
      <c r="A416" s="326" t="s">
        <v>176</v>
      </c>
      <c r="B416" s="327">
        <v>37.25</v>
      </c>
      <c r="C416" s="327">
        <v>42.35</v>
      </c>
      <c r="D416" s="327">
        <v>5.1000000000000014</v>
      </c>
      <c r="E416" s="328">
        <v>1.6657999999999999</v>
      </c>
      <c r="F416" s="329">
        <v>956</v>
      </c>
      <c r="G416" s="287"/>
    </row>
    <row r="417" spans="1:7" x14ac:dyDescent="0.3">
      <c r="A417" s="330"/>
      <c r="B417" s="298">
        <v>44.25</v>
      </c>
      <c r="C417" s="298">
        <v>46.84</v>
      </c>
      <c r="D417" s="298">
        <v>2.5900000000000034</v>
      </c>
      <c r="E417" s="310">
        <v>6.5100000000000005E-2</v>
      </c>
      <c r="F417" s="311">
        <v>887</v>
      </c>
      <c r="G417" s="302"/>
    </row>
    <row r="418" spans="1:7" x14ac:dyDescent="0.3">
      <c r="A418" s="330"/>
      <c r="B418" s="298">
        <v>86.51</v>
      </c>
      <c r="C418" s="298">
        <v>96.09</v>
      </c>
      <c r="D418" s="298">
        <v>9.5799999999999983</v>
      </c>
      <c r="E418" s="310">
        <v>1.3917999999999999</v>
      </c>
      <c r="F418" s="311">
        <v>158</v>
      </c>
      <c r="G418" s="302"/>
    </row>
    <row r="419" spans="1:7" x14ac:dyDescent="0.3">
      <c r="A419" s="330"/>
      <c r="B419" s="298">
        <v>115.82</v>
      </c>
      <c r="C419" s="298">
        <v>149.16999999999999</v>
      </c>
      <c r="D419" s="299">
        <v>33.349999999999994</v>
      </c>
      <c r="E419" s="300">
        <v>0.87290000000000001</v>
      </c>
      <c r="F419" s="311">
        <v>97</v>
      </c>
      <c r="G419" s="302"/>
    </row>
    <row r="420" spans="1:7" x14ac:dyDescent="0.3">
      <c r="A420" s="330"/>
      <c r="B420" s="298">
        <v>153.58000000000001</v>
      </c>
      <c r="C420" s="298">
        <v>166.39</v>
      </c>
      <c r="D420" s="299">
        <v>12.809999999999974</v>
      </c>
      <c r="E420" s="300">
        <v>1.2516</v>
      </c>
      <c r="F420" s="311">
        <v>112</v>
      </c>
      <c r="G420" s="302"/>
    </row>
    <row r="421" spans="1:7" x14ac:dyDescent="0.3">
      <c r="A421" s="330"/>
      <c r="B421" s="298">
        <v>207.39</v>
      </c>
      <c r="C421" s="298">
        <v>215.6</v>
      </c>
      <c r="D421" s="298">
        <v>8.210000000000008</v>
      </c>
      <c r="E421" s="310">
        <v>0.12670000000000001</v>
      </c>
      <c r="F421" s="311">
        <v>93</v>
      </c>
      <c r="G421" s="302"/>
    </row>
    <row r="422" spans="1:7" ht="15" thickBot="1" x14ac:dyDescent="0.35">
      <c r="A422" s="288"/>
      <c r="B422" s="289">
        <v>247.26</v>
      </c>
      <c r="C422" s="289">
        <v>250.51</v>
      </c>
      <c r="D422" s="289">
        <v>3.25</v>
      </c>
      <c r="E422" s="290">
        <v>0.4395</v>
      </c>
      <c r="F422" s="291">
        <v>111</v>
      </c>
      <c r="G422" s="292"/>
    </row>
    <row r="423" spans="1:7" ht="15" thickBot="1" x14ac:dyDescent="0.35">
      <c r="A423" s="274" t="s">
        <v>177</v>
      </c>
      <c r="B423" s="337">
        <v>358.29</v>
      </c>
      <c r="C423" s="337">
        <v>364.95</v>
      </c>
      <c r="D423" s="337">
        <v>6.6599999999999682</v>
      </c>
      <c r="E423" s="338">
        <v>0.78649999999999998</v>
      </c>
      <c r="F423" s="339">
        <v>81</v>
      </c>
      <c r="G423" s="279"/>
    </row>
    <row r="424" spans="1:7" ht="15" thickBot="1" x14ac:dyDescent="0.35">
      <c r="A424" s="274" t="s">
        <v>178</v>
      </c>
      <c r="B424" s="280" t="s">
        <v>248</v>
      </c>
      <c r="C424" s="281"/>
      <c r="D424" s="281"/>
      <c r="E424" s="281"/>
      <c r="F424" s="281"/>
      <c r="G424" s="282" t="s">
        <v>163</v>
      </c>
    </row>
    <row r="425" spans="1:7" ht="15" thickBot="1" x14ac:dyDescent="0.35">
      <c r="A425" s="274" t="s">
        <v>179</v>
      </c>
      <c r="B425" s="280" t="s">
        <v>212</v>
      </c>
      <c r="C425" s="281"/>
      <c r="D425" s="281"/>
      <c r="E425" s="281"/>
      <c r="F425" s="281"/>
      <c r="G425" s="282" t="s">
        <v>156</v>
      </c>
    </row>
    <row r="426" spans="1:7" x14ac:dyDescent="0.3">
      <c r="A426" s="283" t="s">
        <v>180</v>
      </c>
      <c r="B426" s="340">
        <v>414.5</v>
      </c>
      <c r="C426" s="340">
        <v>450.47</v>
      </c>
      <c r="D426" s="367">
        <v>35.970000000000027</v>
      </c>
      <c r="E426" s="368">
        <v>1.3623000000000001</v>
      </c>
      <c r="F426" s="369">
        <v>224</v>
      </c>
      <c r="G426" s="296"/>
    </row>
    <row r="427" spans="1:7" x14ac:dyDescent="0.3">
      <c r="A427" s="297" t="s">
        <v>232</v>
      </c>
      <c r="B427" s="343">
        <v>417.63</v>
      </c>
      <c r="C427" s="343">
        <v>434.64</v>
      </c>
      <c r="D427" s="346">
        <v>17.009999999999991</v>
      </c>
      <c r="E427" s="347">
        <v>2.3148</v>
      </c>
      <c r="F427" s="370">
        <v>194</v>
      </c>
      <c r="G427" s="302"/>
    </row>
    <row r="428" spans="1:7" ht="15" thickBot="1" x14ac:dyDescent="0.35">
      <c r="A428" s="297" t="s">
        <v>228</v>
      </c>
      <c r="B428" s="348">
        <v>417.63</v>
      </c>
      <c r="C428" s="348">
        <v>419.78</v>
      </c>
      <c r="D428" s="349">
        <v>2.2000000000000002</v>
      </c>
      <c r="E428" s="350">
        <v>5.0243000000000002</v>
      </c>
      <c r="F428" s="371">
        <v>169</v>
      </c>
      <c r="G428" s="307"/>
    </row>
    <row r="429" spans="1:7" ht="15" thickBot="1" x14ac:dyDescent="0.35">
      <c r="A429" s="274" t="s">
        <v>181</v>
      </c>
      <c r="B429" s="280" t="s">
        <v>250</v>
      </c>
      <c r="C429" s="281"/>
      <c r="D429" s="281"/>
      <c r="E429" s="281"/>
      <c r="F429" s="281"/>
      <c r="G429" s="282" t="s">
        <v>156</v>
      </c>
    </row>
    <row r="430" spans="1:7" ht="15.6" thickBot="1" x14ac:dyDescent="0.35">
      <c r="A430" s="274" t="s">
        <v>182</v>
      </c>
      <c r="B430" s="331">
        <v>19.05</v>
      </c>
      <c r="C430" s="332">
        <v>25.22</v>
      </c>
      <c r="D430" s="332" t="s">
        <v>251</v>
      </c>
      <c r="E430" s="333">
        <v>0.64670000000000005</v>
      </c>
      <c r="F430" s="334">
        <v>438</v>
      </c>
      <c r="G430" s="282" t="s">
        <v>156</v>
      </c>
    </row>
    <row r="431" spans="1:7" ht="15" thickBot="1" x14ac:dyDescent="0.35">
      <c r="A431" s="274" t="s">
        <v>183</v>
      </c>
      <c r="B431" s="280" t="s">
        <v>212</v>
      </c>
      <c r="C431" s="281"/>
      <c r="D431" s="281"/>
      <c r="E431" s="281"/>
      <c r="F431" s="281"/>
      <c r="G431" s="282" t="s">
        <v>156</v>
      </c>
    </row>
    <row r="432" spans="1:7" ht="15" thickBot="1" x14ac:dyDescent="0.35">
      <c r="A432" s="274" t="s">
        <v>184</v>
      </c>
      <c r="B432" s="280" t="s">
        <v>249</v>
      </c>
      <c r="C432" s="281"/>
      <c r="D432" s="281"/>
      <c r="E432" s="281"/>
      <c r="F432" s="281"/>
      <c r="G432" s="279"/>
    </row>
    <row r="433" spans="1:7" x14ac:dyDescent="0.3">
      <c r="A433" s="326" t="s">
        <v>185</v>
      </c>
      <c r="B433" s="327">
        <v>181.97</v>
      </c>
      <c r="C433" s="327">
        <v>239.68</v>
      </c>
      <c r="D433" s="335">
        <v>57.710000000000008</v>
      </c>
      <c r="E433" s="336">
        <v>1.4607000000000001</v>
      </c>
      <c r="F433" s="329">
        <v>184</v>
      </c>
      <c r="G433" s="287"/>
    </row>
    <row r="434" spans="1:7" ht="15" thickBot="1" x14ac:dyDescent="0.35">
      <c r="A434" s="303" t="s">
        <v>232</v>
      </c>
      <c r="B434" s="289">
        <v>200.72</v>
      </c>
      <c r="C434" s="289">
        <v>214.03</v>
      </c>
      <c r="D434" s="304">
        <v>13.310000000000002</v>
      </c>
      <c r="E434" s="305">
        <v>2.6467000000000001</v>
      </c>
      <c r="F434" s="291">
        <v>220</v>
      </c>
      <c r="G434" s="292"/>
    </row>
    <row r="435" spans="1:7" ht="15" thickBot="1" x14ac:dyDescent="0.35">
      <c r="A435" s="274" t="s">
        <v>186</v>
      </c>
      <c r="B435" s="275">
        <v>169.68</v>
      </c>
      <c r="C435" s="275">
        <v>173.09</v>
      </c>
      <c r="D435" s="275">
        <v>3.4099999999999966</v>
      </c>
      <c r="E435" s="276">
        <v>9.1999999999999998E-3</v>
      </c>
      <c r="F435" s="277">
        <v>135</v>
      </c>
      <c r="G435" s="282" t="s">
        <v>156</v>
      </c>
    </row>
    <row r="436" spans="1:7" ht="15" thickBot="1" x14ac:dyDescent="0.35">
      <c r="A436" s="274" t="s">
        <v>187</v>
      </c>
      <c r="B436" s="337">
        <v>310.82</v>
      </c>
      <c r="C436" s="337">
        <v>319.64</v>
      </c>
      <c r="D436" s="337">
        <v>8.8199999999999932</v>
      </c>
      <c r="E436" s="338">
        <v>0.1467</v>
      </c>
      <c r="F436" s="339">
        <v>75</v>
      </c>
      <c r="G436" s="279"/>
    </row>
    <row r="437" spans="1:7" ht="15" thickBot="1" x14ac:dyDescent="0.35">
      <c r="A437" s="274" t="s">
        <v>188</v>
      </c>
      <c r="B437" s="337">
        <v>125.61</v>
      </c>
      <c r="C437" s="337">
        <v>129.94</v>
      </c>
      <c r="D437" s="337">
        <v>4.3299999999999983</v>
      </c>
      <c r="E437" s="338">
        <v>1.5667</v>
      </c>
      <c r="F437" s="339">
        <v>74</v>
      </c>
      <c r="G437" s="279"/>
    </row>
    <row r="438" spans="1:7" x14ac:dyDescent="0.3">
      <c r="A438" s="283" t="s">
        <v>189</v>
      </c>
      <c r="B438" s="340">
        <v>85.72</v>
      </c>
      <c r="C438" s="340">
        <v>89.15</v>
      </c>
      <c r="D438" s="340">
        <v>3.4300000000000068</v>
      </c>
      <c r="E438" s="341">
        <v>4.6800000000000001E-2</v>
      </c>
      <c r="F438" s="342">
        <v>169</v>
      </c>
      <c r="G438" s="296"/>
    </row>
    <row r="439" spans="1:7" ht="15" x14ac:dyDescent="0.3">
      <c r="A439" s="330"/>
      <c r="B439" s="343">
        <v>106.31</v>
      </c>
      <c r="C439" s="343">
        <v>174</v>
      </c>
      <c r="D439" s="343" t="s">
        <v>252</v>
      </c>
      <c r="E439" s="344">
        <v>0.36969999999999997</v>
      </c>
      <c r="F439" s="345">
        <v>146</v>
      </c>
      <c r="G439" s="302"/>
    </row>
    <row r="440" spans="1:7" x14ac:dyDescent="0.3">
      <c r="A440" s="297" t="s">
        <v>232</v>
      </c>
      <c r="B440" s="343">
        <v>153.33000000000001</v>
      </c>
      <c r="C440" s="343">
        <v>166.5</v>
      </c>
      <c r="D440" s="346">
        <v>13.169999999999987</v>
      </c>
      <c r="E440" s="347">
        <v>1.1355</v>
      </c>
      <c r="F440" s="345">
        <v>97</v>
      </c>
      <c r="G440" s="302"/>
    </row>
    <row r="441" spans="1:7" x14ac:dyDescent="0.3">
      <c r="A441" s="330"/>
      <c r="B441" s="343">
        <v>185.4</v>
      </c>
      <c r="C441" s="343">
        <v>187.95</v>
      </c>
      <c r="D441" s="343">
        <v>2.5499999999999829</v>
      </c>
      <c r="E441" s="344">
        <v>2.3986000000000001</v>
      </c>
      <c r="F441" s="345">
        <v>103</v>
      </c>
      <c r="G441" s="302"/>
    </row>
    <row r="442" spans="1:7" x14ac:dyDescent="0.3">
      <c r="A442" s="330"/>
      <c r="B442" s="343">
        <v>312.67</v>
      </c>
      <c r="C442" s="343">
        <v>319.10000000000002</v>
      </c>
      <c r="D442" s="343">
        <v>6.4300000000000068</v>
      </c>
      <c r="E442" s="344">
        <v>1.0099</v>
      </c>
      <c r="F442" s="345">
        <v>540</v>
      </c>
      <c r="G442" s="302"/>
    </row>
    <row r="443" spans="1:7" ht="15" thickBot="1" x14ac:dyDescent="0.35">
      <c r="A443" s="288"/>
      <c r="B443" s="348">
        <v>327.19</v>
      </c>
      <c r="C443" s="348">
        <v>342.84</v>
      </c>
      <c r="D443" s="349">
        <v>15.649999999999977</v>
      </c>
      <c r="E443" s="350">
        <v>0.93879999999999997</v>
      </c>
      <c r="F443" s="351">
        <v>290</v>
      </c>
      <c r="G443" s="307"/>
    </row>
    <row r="444" spans="1:7" x14ac:dyDescent="0.3">
      <c r="A444" s="283" t="s">
        <v>190</v>
      </c>
      <c r="B444" s="340">
        <v>378.51</v>
      </c>
      <c r="C444" s="340">
        <v>415.88</v>
      </c>
      <c r="D444" s="340">
        <v>37.370000000000005</v>
      </c>
      <c r="E444" s="341">
        <v>0.33939999999999998</v>
      </c>
      <c r="F444" s="369">
        <v>186</v>
      </c>
      <c r="G444" s="296"/>
    </row>
    <row r="445" spans="1:7" ht="15" thickBot="1" x14ac:dyDescent="0.35">
      <c r="A445" s="297" t="s">
        <v>232</v>
      </c>
      <c r="B445" s="343">
        <v>394.65</v>
      </c>
      <c r="C445" s="343">
        <v>398</v>
      </c>
      <c r="D445" s="343">
        <v>3.3500000000000227</v>
      </c>
      <c r="E445" s="344">
        <v>1.0611999999999999</v>
      </c>
      <c r="F445" s="370">
        <v>211</v>
      </c>
      <c r="G445" s="302"/>
    </row>
    <row r="446" spans="1:7" x14ac:dyDescent="0.3">
      <c r="A446" s="283" t="s">
        <v>191</v>
      </c>
      <c r="B446" s="340">
        <v>149.44</v>
      </c>
      <c r="C446" s="340">
        <v>158.18</v>
      </c>
      <c r="D446" s="340">
        <v>8.74</v>
      </c>
      <c r="E446" s="341">
        <v>2.0556999999999999</v>
      </c>
      <c r="F446" s="342">
        <v>145</v>
      </c>
      <c r="G446" s="352" t="s">
        <v>156</v>
      </c>
    </row>
    <row r="447" spans="1:7" x14ac:dyDescent="0.3">
      <c r="A447" s="330"/>
      <c r="B447" s="343">
        <v>213.45</v>
      </c>
      <c r="C447" s="343">
        <v>217.5</v>
      </c>
      <c r="D447" s="343">
        <v>4.05</v>
      </c>
      <c r="E447" s="344">
        <v>1.2998000000000001</v>
      </c>
      <c r="F447" s="345">
        <v>214</v>
      </c>
      <c r="G447" s="353"/>
    </row>
    <row r="448" spans="1:7" x14ac:dyDescent="0.3">
      <c r="A448" s="330"/>
      <c r="B448" s="343">
        <v>221.54</v>
      </c>
      <c r="C448" s="343">
        <v>265.77</v>
      </c>
      <c r="D448" s="346">
        <v>44.2</v>
      </c>
      <c r="E448" s="347">
        <v>0.9909</v>
      </c>
      <c r="F448" s="345">
        <v>84</v>
      </c>
      <c r="G448" s="353"/>
    </row>
    <row r="449" spans="1:7" x14ac:dyDescent="0.3">
      <c r="A449" s="297" t="s">
        <v>227</v>
      </c>
      <c r="B449" s="343">
        <v>221.54</v>
      </c>
      <c r="C449" s="343">
        <v>236.85</v>
      </c>
      <c r="D449" s="346">
        <v>15.310000000000002</v>
      </c>
      <c r="E449" s="347">
        <v>2.5808</v>
      </c>
      <c r="F449" s="345">
        <v>128</v>
      </c>
      <c r="G449" s="353"/>
    </row>
    <row r="450" spans="1:7" ht="15" thickBot="1" x14ac:dyDescent="0.35">
      <c r="A450" s="330"/>
      <c r="B450" s="343">
        <v>370.58</v>
      </c>
      <c r="C450" s="343">
        <v>373.78</v>
      </c>
      <c r="D450" s="343">
        <v>3.2</v>
      </c>
      <c r="E450" s="344">
        <v>0.1966</v>
      </c>
      <c r="F450" s="345">
        <v>117</v>
      </c>
      <c r="G450" s="353"/>
    </row>
    <row r="451" spans="1:7" ht="15" x14ac:dyDescent="0.3">
      <c r="A451" s="283" t="s">
        <v>192</v>
      </c>
      <c r="B451" s="340">
        <v>62.19</v>
      </c>
      <c r="C451" s="340">
        <v>66.13</v>
      </c>
      <c r="D451" s="340" t="s">
        <v>254</v>
      </c>
      <c r="E451" s="341">
        <v>1.0499000000000001</v>
      </c>
      <c r="F451" s="342">
        <v>210</v>
      </c>
      <c r="G451" s="296"/>
    </row>
    <row r="452" spans="1:7" ht="15" thickBot="1" x14ac:dyDescent="0.35">
      <c r="A452" s="288"/>
      <c r="B452" s="348">
        <v>69.42</v>
      </c>
      <c r="C452" s="348">
        <v>74.239999999999995</v>
      </c>
      <c r="D452" s="348">
        <v>4.82</v>
      </c>
      <c r="E452" s="354">
        <v>1.2994000000000001</v>
      </c>
      <c r="F452" s="351">
        <v>264</v>
      </c>
      <c r="G452" s="307"/>
    </row>
    <row r="453" spans="1:7" x14ac:dyDescent="0.3">
      <c r="A453" s="283" t="s">
        <v>193</v>
      </c>
      <c r="B453" s="284">
        <v>90.16</v>
      </c>
      <c r="C453" s="284">
        <v>128.58000000000001</v>
      </c>
      <c r="D453" s="293">
        <v>38.420000000000016</v>
      </c>
      <c r="E453" s="294">
        <v>1.1908000000000001</v>
      </c>
      <c r="F453" s="286">
        <v>148</v>
      </c>
      <c r="G453" s="296"/>
    </row>
    <row r="454" spans="1:7" x14ac:dyDescent="0.3">
      <c r="A454" s="297" t="s">
        <v>232</v>
      </c>
      <c r="B454" s="298">
        <v>115.9</v>
      </c>
      <c r="C454" s="298">
        <v>124.24</v>
      </c>
      <c r="D454" s="298">
        <v>8.3399999999999892</v>
      </c>
      <c r="E454" s="310">
        <v>2.0724999999999998</v>
      </c>
      <c r="F454" s="311">
        <v>141</v>
      </c>
      <c r="G454" s="302"/>
    </row>
    <row r="455" spans="1:7" x14ac:dyDescent="0.3">
      <c r="A455" s="330"/>
      <c r="B455" s="298">
        <v>163.95</v>
      </c>
      <c r="C455" s="298">
        <v>171.72</v>
      </c>
      <c r="D455" s="299">
        <v>7.7700000000000102</v>
      </c>
      <c r="E455" s="300">
        <v>3.0131000000000001</v>
      </c>
      <c r="F455" s="311">
        <v>143</v>
      </c>
      <c r="G455" s="302"/>
    </row>
    <row r="456" spans="1:7" x14ac:dyDescent="0.3">
      <c r="A456" s="330"/>
      <c r="B456" s="298">
        <v>178.12</v>
      </c>
      <c r="C456" s="298">
        <v>186.88</v>
      </c>
      <c r="D456" s="298">
        <v>8.7599999999999909</v>
      </c>
      <c r="E456" s="310">
        <v>1.2914000000000001</v>
      </c>
      <c r="F456" s="311">
        <v>175</v>
      </c>
      <c r="G456" s="302"/>
    </row>
    <row r="457" spans="1:7" x14ac:dyDescent="0.3">
      <c r="A457" s="330"/>
      <c r="B457" s="298">
        <v>197.59</v>
      </c>
      <c r="C457" s="298">
        <v>210.02</v>
      </c>
      <c r="D457" s="298">
        <v>12.430000000000007</v>
      </c>
      <c r="E457" s="310">
        <v>0.70709999999999995</v>
      </c>
      <c r="F457" s="311">
        <v>193</v>
      </c>
      <c r="G457" s="302"/>
    </row>
    <row r="458" spans="1:7" ht="15" thickBot="1" x14ac:dyDescent="0.35">
      <c r="A458" s="288"/>
      <c r="B458" s="289">
        <v>341.93</v>
      </c>
      <c r="C458" s="289">
        <v>344.08</v>
      </c>
      <c r="D458" s="289">
        <v>2.1499999999999773</v>
      </c>
      <c r="E458" s="290">
        <v>2.5999999999999999E-3</v>
      </c>
      <c r="F458" s="291">
        <v>0</v>
      </c>
      <c r="G458" s="307"/>
    </row>
    <row r="459" spans="1:7" x14ac:dyDescent="0.3">
      <c r="A459" s="283" t="s">
        <v>194</v>
      </c>
      <c r="B459" s="340">
        <v>79.260000000000005</v>
      </c>
      <c r="C459" s="340">
        <v>91.67</v>
      </c>
      <c r="D459" s="367">
        <v>12.409999999999997</v>
      </c>
      <c r="E459" s="368">
        <v>1.2954000000000001</v>
      </c>
      <c r="F459" s="369">
        <v>177</v>
      </c>
      <c r="G459" s="296"/>
    </row>
    <row r="460" spans="1:7" x14ac:dyDescent="0.3">
      <c r="A460" s="330"/>
      <c r="B460" s="343">
        <v>174.97</v>
      </c>
      <c r="C460" s="343">
        <v>290.31</v>
      </c>
      <c r="D460" s="346">
        <v>115.34</v>
      </c>
      <c r="E460" s="347">
        <v>1.8115000000000001</v>
      </c>
      <c r="F460" s="370">
        <v>162</v>
      </c>
      <c r="G460" s="302"/>
    </row>
    <row r="461" spans="1:7" ht="15" thickBot="1" x14ac:dyDescent="0.35">
      <c r="A461" s="303" t="s">
        <v>232</v>
      </c>
      <c r="B461" s="348">
        <v>198.37</v>
      </c>
      <c r="C461" s="348">
        <v>288.01</v>
      </c>
      <c r="D461" s="349">
        <v>89.639999999999986</v>
      </c>
      <c r="E461" s="350">
        <v>2.1983000000000001</v>
      </c>
      <c r="F461" s="371">
        <v>184</v>
      </c>
      <c r="G461" s="307"/>
    </row>
    <row r="462" spans="1:7" ht="15" thickBot="1" x14ac:dyDescent="0.35">
      <c r="A462" s="274" t="s">
        <v>195</v>
      </c>
      <c r="B462" s="331">
        <v>132.62</v>
      </c>
      <c r="C462" s="332">
        <v>136.25</v>
      </c>
      <c r="D462" s="332">
        <v>3.6299999999999955</v>
      </c>
      <c r="E462" s="333">
        <v>1.8634999999999999</v>
      </c>
      <c r="F462" s="334">
        <v>154</v>
      </c>
      <c r="G462" s="279"/>
    </row>
    <row r="463" spans="1:7" ht="15" thickBot="1" x14ac:dyDescent="0.35">
      <c r="A463" s="274" t="s">
        <v>196</v>
      </c>
      <c r="B463" s="337">
        <v>291.68</v>
      </c>
      <c r="C463" s="337">
        <v>295.12</v>
      </c>
      <c r="D463" s="337">
        <v>3.4399999999999977</v>
      </c>
      <c r="E463" s="338">
        <v>2.3900000000000001E-2</v>
      </c>
      <c r="F463" s="372">
        <v>33</v>
      </c>
      <c r="G463" s="279"/>
    </row>
    <row r="464" spans="1:7" x14ac:dyDescent="0.3">
      <c r="A464" s="283" t="s">
        <v>197</v>
      </c>
      <c r="B464" s="340">
        <v>91.96</v>
      </c>
      <c r="C464" s="340">
        <v>98.75</v>
      </c>
      <c r="D464" s="340">
        <v>6.7900000000000063</v>
      </c>
      <c r="E464" s="341">
        <v>1.2725</v>
      </c>
      <c r="F464" s="342">
        <v>190</v>
      </c>
      <c r="G464" s="296"/>
    </row>
    <row r="465" spans="1:7" ht="15" thickBot="1" x14ac:dyDescent="0.35">
      <c r="A465" s="355"/>
      <c r="B465" s="356">
        <v>102.23</v>
      </c>
      <c r="C465" s="356">
        <v>105.76</v>
      </c>
      <c r="D465" s="356">
        <v>3.5300000000000011</v>
      </c>
      <c r="E465" s="357">
        <v>1.0437000000000001</v>
      </c>
      <c r="F465" s="358">
        <v>204</v>
      </c>
      <c r="G465" s="292"/>
    </row>
    <row r="466" spans="1:7" x14ac:dyDescent="0.3">
      <c r="A466" s="283" t="s">
        <v>198</v>
      </c>
      <c r="B466" s="340">
        <v>60.3</v>
      </c>
      <c r="C466" s="340">
        <v>68.180000000000007</v>
      </c>
      <c r="D466" s="340">
        <v>7.8800000000000097</v>
      </c>
      <c r="E466" s="341">
        <v>0.9738</v>
      </c>
      <c r="F466" s="369">
        <v>81</v>
      </c>
      <c r="G466" s="296"/>
    </row>
    <row r="467" spans="1:7" x14ac:dyDescent="0.3">
      <c r="A467" s="330"/>
      <c r="B467" s="343">
        <v>195.52</v>
      </c>
      <c r="C467" s="343">
        <v>303.5</v>
      </c>
      <c r="D467" s="346">
        <v>107.97999999999999</v>
      </c>
      <c r="E467" s="347">
        <v>2.4352</v>
      </c>
      <c r="F467" s="370">
        <v>277</v>
      </c>
      <c r="G467" s="302"/>
    </row>
    <row r="468" spans="1:7" x14ac:dyDescent="0.3">
      <c r="A468" s="297" t="s">
        <v>232</v>
      </c>
      <c r="B468" s="343">
        <v>255.82</v>
      </c>
      <c r="C468" s="343">
        <v>293.3</v>
      </c>
      <c r="D468" s="346">
        <v>37.480000000000018</v>
      </c>
      <c r="E468" s="347">
        <v>3.5779000000000001</v>
      </c>
      <c r="F468" s="370">
        <v>337</v>
      </c>
      <c r="G468" s="302"/>
    </row>
    <row r="469" spans="1:7" x14ac:dyDescent="0.3">
      <c r="A469" s="297" t="s">
        <v>228</v>
      </c>
      <c r="B469" s="343">
        <v>259.5</v>
      </c>
      <c r="C469" s="343">
        <v>275.5</v>
      </c>
      <c r="D469" s="346">
        <v>16</v>
      </c>
      <c r="E469" s="347">
        <v>4.0826000000000002</v>
      </c>
      <c r="F469" s="370">
        <v>206</v>
      </c>
      <c r="G469" s="302"/>
    </row>
    <row r="470" spans="1:7" ht="15" thickBot="1" x14ac:dyDescent="0.35">
      <c r="A470" s="303"/>
      <c r="B470" s="348">
        <v>312.13</v>
      </c>
      <c r="C470" s="348">
        <v>321.45</v>
      </c>
      <c r="D470" s="348">
        <v>9.3199999999999932</v>
      </c>
      <c r="E470" s="354">
        <v>0.22409999999999999</v>
      </c>
      <c r="F470" s="371">
        <v>286</v>
      </c>
      <c r="G470" s="307"/>
    </row>
    <row r="471" spans="1:7" x14ac:dyDescent="0.3">
      <c r="A471" s="326" t="s">
        <v>199</v>
      </c>
      <c r="B471" s="359">
        <v>97</v>
      </c>
      <c r="C471" s="359">
        <v>189.64</v>
      </c>
      <c r="D471" s="359">
        <v>92.639999999999986</v>
      </c>
      <c r="E471" s="360">
        <v>0.47499999999999998</v>
      </c>
      <c r="F471" s="361">
        <v>123</v>
      </c>
      <c r="G471" s="287"/>
    </row>
    <row r="472" spans="1:7" x14ac:dyDescent="0.3">
      <c r="A472" s="297" t="s">
        <v>232</v>
      </c>
      <c r="B472" s="343">
        <v>171.87</v>
      </c>
      <c r="C472" s="343">
        <v>186.7</v>
      </c>
      <c r="D472" s="346">
        <v>14.829999999999984</v>
      </c>
      <c r="E472" s="347">
        <v>1.0584</v>
      </c>
      <c r="F472" s="345">
        <v>124</v>
      </c>
      <c r="G472" s="302"/>
    </row>
    <row r="473" spans="1:7" ht="15" thickBot="1" x14ac:dyDescent="0.35">
      <c r="A473" s="288"/>
      <c r="B473" s="348">
        <v>216.72</v>
      </c>
      <c r="C473" s="348">
        <v>226.98</v>
      </c>
      <c r="D473" s="348">
        <v>10.259999999999991</v>
      </c>
      <c r="E473" s="354">
        <v>0.5514</v>
      </c>
      <c r="F473" s="351">
        <v>160</v>
      </c>
      <c r="G473" s="307"/>
    </row>
    <row r="474" spans="1:7" x14ac:dyDescent="0.3">
      <c r="A474" s="283" t="s">
        <v>200</v>
      </c>
      <c r="B474" s="340">
        <v>319.97000000000003</v>
      </c>
      <c r="C474" s="340">
        <v>364.63</v>
      </c>
      <c r="D474" s="340">
        <v>44.659999999999968</v>
      </c>
      <c r="E474" s="341">
        <v>0.70799999999999996</v>
      </c>
      <c r="F474" s="369">
        <v>336</v>
      </c>
      <c r="G474" s="296"/>
    </row>
    <row r="475" spans="1:7" ht="15" thickBot="1" x14ac:dyDescent="0.35">
      <c r="A475" s="297" t="s">
        <v>232</v>
      </c>
      <c r="B475" s="356">
        <v>325.48</v>
      </c>
      <c r="C475" s="356">
        <v>333.45</v>
      </c>
      <c r="D475" s="373">
        <v>7.9699999999999704</v>
      </c>
      <c r="E475" s="374">
        <v>2.6375999999999999</v>
      </c>
      <c r="F475" s="375">
        <v>667</v>
      </c>
      <c r="G475" s="292"/>
    </row>
    <row r="476" spans="1:7" ht="15" x14ac:dyDescent="0.3">
      <c r="A476" s="283" t="s">
        <v>201</v>
      </c>
      <c r="B476" s="340">
        <v>126.88</v>
      </c>
      <c r="C476" s="340">
        <v>228.33</v>
      </c>
      <c r="D476" s="340" t="s">
        <v>255</v>
      </c>
      <c r="E476" s="341">
        <v>0.85570000000000002</v>
      </c>
      <c r="F476" s="369">
        <v>127</v>
      </c>
      <c r="G476" s="296"/>
    </row>
    <row r="477" spans="1:7" ht="15" x14ac:dyDescent="0.3">
      <c r="A477" s="297" t="s">
        <v>232</v>
      </c>
      <c r="B477" s="343">
        <v>149.41</v>
      </c>
      <c r="C477" s="343">
        <v>228.33</v>
      </c>
      <c r="D477" s="346" t="s">
        <v>256</v>
      </c>
      <c r="E477" s="347">
        <v>1.0011000000000001</v>
      </c>
      <c r="F477" s="370">
        <v>134</v>
      </c>
      <c r="G477" s="302"/>
    </row>
    <row r="478" spans="1:7" x14ac:dyDescent="0.3">
      <c r="A478" s="297" t="s">
        <v>228</v>
      </c>
      <c r="B478" s="343">
        <v>183.55</v>
      </c>
      <c r="C478" s="343">
        <v>218.33</v>
      </c>
      <c r="D478" s="346">
        <v>34.78</v>
      </c>
      <c r="E478" s="347">
        <v>1.4009</v>
      </c>
      <c r="F478" s="370">
        <v>126</v>
      </c>
      <c r="G478" s="302"/>
    </row>
    <row r="479" spans="1:7" ht="15" thickBot="1" x14ac:dyDescent="0.35">
      <c r="A479" s="303"/>
      <c r="B479" s="348">
        <v>341.81</v>
      </c>
      <c r="C479" s="348">
        <v>349.71</v>
      </c>
      <c r="D479" s="348">
        <v>7.8999999999999773</v>
      </c>
      <c r="E479" s="354">
        <v>0.17069999999999999</v>
      </c>
      <c r="F479" s="371">
        <v>679</v>
      </c>
      <c r="G479" s="307"/>
    </row>
    <row r="480" spans="1:7" x14ac:dyDescent="0.3">
      <c r="A480" s="326" t="s">
        <v>202</v>
      </c>
      <c r="B480" s="359">
        <v>96.83</v>
      </c>
      <c r="C480" s="359">
        <v>106.77</v>
      </c>
      <c r="D480" s="376">
        <v>9.9399999999999977</v>
      </c>
      <c r="E480" s="377">
        <v>2.3166000000000002</v>
      </c>
      <c r="F480" s="378">
        <v>101</v>
      </c>
      <c r="G480" s="287"/>
    </row>
    <row r="481" spans="1:7" ht="15" thickBot="1" x14ac:dyDescent="0.35">
      <c r="A481" s="288"/>
      <c r="B481" s="348">
        <v>338.01</v>
      </c>
      <c r="C481" s="348">
        <v>340.74</v>
      </c>
      <c r="D481" s="348">
        <v>2.7300000000000182</v>
      </c>
      <c r="E481" s="354">
        <v>0.14810000000000001</v>
      </c>
      <c r="F481" s="371">
        <v>109</v>
      </c>
      <c r="G481" s="307"/>
    </row>
    <row r="482" spans="1:7" ht="15" thickBot="1" x14ac:dyDescent="0.35">
      <c r="A482" s="274" t="s">
        <v>203</v>
      </c>
      <c r="B482" s="280" t="s">
        <v>212</v>
      </c>
      <c r="C482" s="281"/>
      <c r="D482" s="281"/>
      <c r="E482" s="281"/>
      <c r="F482" s="281"/>
      <c r="G482" s="282" t="s">
        <v>156</v>
      </c>
    </row>
    <row r="483" spans="1:7" ht="15.6" thickBot="1" x14ac:dyDescent="0.35">
      <c r="A483" s="274" t="s">
        <v>204</v>
      </c>
      <c r="B483" s="331">
        <v>5</v>
      </c>
      <c r="C483" s="332">
        <v>11.99</v>
      </c>
      <c r="D483" s="332" t="s">
        <v>253</v>
      </c>
      <c r="E483" s="333">
        <v>0.7298</v>
      </c>
      <c r="F483" s="334">
        <v>249</v>
      </c>
      <c r="G483" s="279"/>
    </row>
    <row r="484" spans="1:7" ht="15" thickBot="1" x14ac:dyDescent="0.35">
      <c r="A484" s="274"/>
      <c r="B484" s="331">
        <v>96.39</v>
      </c>
      <c r="C484" s="332">
        <v>110.5</v>
      </c>
      <c r="D484" s="362">
        <v>14.11</v>
      </c>
      <c r="E484" s="363">
        <v>1.1866000000000001</v>
      </c>
      <c r="F484" s="334">
        <v>70</v>
      </c>
      <c r="G484" s="279"/>
    </row>
    <row r="485" spans="1:7" ht="15" thickBot="1" x14ac:dyDescent="0.35">
      <c r="A485" s="274"/>
      <c r="B485" s="331">
        <v>120.18</v>
      </c>
      <c r="C485" s="332">
        <v>125.33</v>
      </c>
      <c r="D485" s="332">
        <v>5.1499999999999915</v>
      </c>
      <c r="E485" s="333">
        <v>1.3653999999999999</v>
      </c>
      <c r="F485" s="334">
        <v>147</v>
      </c>
      <c r="G485" s="279"/>
    </row>
    <row r="486" spans="1:7" ht="15" thickBot="1" x14ac:dyDescent="0.35">
      <c r="A486" s="274"/>
      <c r="B486" s="331">
        <v>171.21</v>
      </c>
      <c r="C486" s="332">
        <v>180.96</v>
      </c>
      <c r="D486" s="332">
        <v>9.75</v>
      </c>
      <c r="E486" s="333">
        <v>0.44740000000000002</v>
      </c>
      <c r="F486" s="334">
        <v>82</v>
      </c>
      <c r="G486" s="279"/>
    </row>
    <row r="487" spans="1:7" ht="15" thickBot="1" x14ac:dyDescent="0.35">
      <c r="A487" s="274"/>
      <c r="B487" s="331">
        <v>212.96</v>
      </c>
      <c r="C487" s="332">
        <v>218.34</v>
      </c>
      <c r="D487" s="332">
        <v>5.3799999999999955</v>
      </c>
      <c r="E487" s="333">
        <v>1.41E-2</v>
      </c>
      <c r="F487" s="334">
        <v>101</v>
      </c>
      <c r="G487" s="279"/>
    </row>
    <row r="488" spans="1:7" ht="15" thickBot="1" x14ac:dyDescent="0.35">
      <c r="A488" s="313" t="s">
        <v>205</v>
      </c>
      <c r="B488" s="314" t="s">
        <v>237</v>
      </c>
      <c r="C488" s="315"/>
      <c r="D488" s="315"/>
      <c r="E488" s="315"/>
      <c r="F488" s="315"/>
      <c r="G488" s="316"/>
    </row>
    <row r="489" spans="1:7" x14ac:dyDescent="0.3">
      <c r="A489" s="283" t="s">
        <v>206</v>
      </c>
      <c r="B489" s="340">
        <v>47.36</v>
      </c>
      <c r="C489" s="340">
        <v>50.92</v>
      </c>
      <c r="D489" s="340">
        <v>3.5600000000000023</v>
      </c>
      <c r="E489" s="341">
        <v>1.2168000000000001</v>
      </c>
      <c r="F489" s="369">
        <v>255</v>
      </c>
      <c r="G489" s="296"/>
    </row>
    <row r="490" spans="1:7" x14ac:dyDescent="0.3">
      <c r="A490" s="330"/>
      <c r="B490" s="343">
        <v>121.86</v>
      </c>
      <c r="C490" s="343">
        <v>174.78</v>
      </c>
      <c r="D490" s="343">
        <v>52.92</v>
      </c>
      <c r="E490" s="344">
        <v>0.72189999999999999</v>
      </c>
      <c r="F490" s="370">
        <v>203</v>
      </c>
      <c r="G490" s="302"/>
    </row>
    <row r="491" spans="1:7" x14ac:dyDescent="0.3">
      <c r="A491" s="297" t="s">
        <v>232</v>
      </c>
      <c r="B491" s="343">
        <v>158.03</v>
      </c>
      <c r="C491" s="343">
        <v>166.6</v>
      </c>
      <c r="D491" s="343">
        <v>8.5699999999999932</v>
      </c>
      <c r="E491" s="344">
        <v>1.8112999999999999</v>
      </c>
      <c r="F491" s="370">
        <v>224</v>
      </c>
      <c r="G491" s="302"/>
    </row>
    <row r="492" spans="1:7" ht="15" thickBot="1" x14ac:dyDescent="0.35">
      <c r="A492" s="303"/>
      <c r="B492" s="348">
        <v>216.31</v>
      </c>
      <c r="C492" s="348">
        <v>239.8</v>
      </c>
      <c r="D492" s="348">
        <v>23.490000000000009</v>
      </c>
      <c r="E492" s="354">
        <v>8.1100000000000005E-2</v>
      </c>
      <c r="F492" s="371">
        <v>131</v>
      </c>
      <c r="G492" s="307"/>
    </row>
    <row r="493" spans="1:7" x14ac:dyDescent="0.3">
      <c r="A493" s="326" t="s">
        <v>207</v>
      </c>
      <c r="B493" s="359">
        <v>25.73</v>
      </c>
      <c r="C493" s="359">
        <v>164.94</v>
      </c>
      <c r="D493" s="376">
        <v>139.21</v>
      </c>
      <c r="E493" s="377">
        <v>1.2569999999999999</v>
      </c>
      <c r="F493" s="378">
        <v>106</v>
      </c>
      <c r="G493" s="287"/>
    </row>
    <row r="494" spans="1:7" x14ac:dyDescent="0.3">
      <c r="A494" s="297" t="s">
        <v>232</v>
      </c>
      <c r="B494" s="343">
        <v>66.5</v>
      </c>
      <c r="C494" s="343">
        <v>84.6</v>
      </c>
      <c r="D494" s="346">
        <v>18.099999999999994</v>
      </c>
      <c r="E494" s="347">
        <v>2.0154000000000001</v>
      </c>
      <c r="F494" s="370">
        <v>113</v>
      </c>
      <c r="G494" s="302"/>
    </row>
    <row r="495" spans="1:7" ht="15" thickBot="1" x14ac:dyDescent="0.35">
      <c r="A495" s="297" t="s">
        <v>232</v>
      </c>
      <c r="B495" s="348">
        <v>124.98</v>
      </c>
      <c r="C495" s="348">
        <v>161.13999999999999</v>
      </c>
      <c r="D495" s="349">
        <v>36.159999999999982</v>
      </c>
      <c r="E495" s="350">
        <v>1.7350000000000001</v>
      </c>
      <c r="F495" s="371">
        <v>112</v>
      </c>
      <c r="G495" s="307"/>
    </row>
    <row r="496" spans="1:7" ht="41.55" customHeight="1" x14ac:dyDescent="0.3">
      <c r="A496" s="391" t="s">
        <v>259</v>
      </c>
      <c r="B496" s="391"/>
      <c r="C496" s="391"/>
      <c r="D496" s="391"/>
      <c r="E496" s="391"/>
      <c r="F496" s="391"/>
      <c r="G496" s="391"/>
    </row>
  </sheetData>
  <mergeCells count="1">
    <mergeCell ref="A496:G496"/>
  </mergeCells>
  <printOptions horizontalCentered="1"/>
  <pageMargins left="0.23622047244094491" right="0.23622047244094491" top="0.74803149606299213" bottom="0.74803149606299213" header="0.31496062992125984" footer="0.31496062992125984"/>
  <pageSetup scale="87" fitToHeight="6" orientation="portrait" r:id="rId1"/>
  <rowBreaks count="9" manualBreakCount="9">
    <brk id="43" max="6" man="1"/>
    <brk id="85" max="6" man="1"/>
    <brk id="127" max="6" man="1"/>
    <brk id="166" max="6" man="1"/>
    <brk id="211" max="6" man="1"/>
    <brk id="258" max="6" man="1"/>
    <brk id="307" max="6" man="1"/>
    <brk id="407" max="6" man="1"/>
    <brk id="45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36AA2-91AD-453B-97FE-0D0718F50554}">
  <sheetPr>
    <tabColor theme="9" tint="0.79998168889431442"/>
    <pageSetUpPr fitToPage="1"/>
  </sheetPr>
  <dimension ref="A1:V31"/>
  <sheetViews>
    <sheetView zoomScaleNormal="100" workbookViewId="0">
      <pane ySplit="1" topLeftCell="A2" activePane="bottomLeft" state="frozen"/>
      <selection pane="bottomLeft" activeCell="L39" sqref="L39"/>
    </sheetView>
  </sheetViews>
  <sheetFormatPr defaultRowHeight="14.4" x14ac:dyDescent="0.3"/>
  <cols>
    <col min="1" max="1" width="12.44140625" style="3" customWidth="1"/>
    <col min="2" max="2" width="9.21875" style="3" customWidth="1"/>
    <col min="3" max="3" width="8.77734375" style="3" customWidth="1"/>
    <col min="4" max="4" width="9.44140625" style="3" customWidth="1"/>
    <col min="5" max="5" width="9.77734375" style="3" customWidth="1"/>
    <col min="6" max="6" width="9.21875" style="3" customWidth="1"/>
    <col min="7" max="7" width="8.77734375" customWidth="1"/>
  </cols>
  <sheetData>
    <row r="1" spans="1:16" ht="30.6" thickBot="1" x14ac:dyDescent="0.35">
      <c r="A1" s="1" t="s">
        <v>0</v>
      </c>
      <c r="B1" s="2" t="s">
        <v>222</v>
      </c>
      <c r="C1" s="2" t="s">
        <v>223</v>
      </c>
      <c r="D1" s="2" t="s">
        <v>224</v>
      </c>
      <c r="E1" s="2" t="s">
        <v>225</v>
      </c>
      <c r="F1" s="2" t="s">
        <v>226</v>
      </c>
    </row>
    <row r="2" spans="1:16" s="11" customFormat="1" ht="18" customHeight="1" x14ac:dyDescent="0.3">
      <c r="A2" s="94" t="s">
        <v>86</v>
      </c>
      <c r="B2" s="52">
        <v>3.14</v>
      </c>
      <c r="C2" s="52">
        <v>25.5</v>
      </c>
      <c r="D2" s="53" t="s">
        <v>245</v>
      </c>
      <c r="E2" s="54">
        <v>1.2749999999999999</v>
      </c>
      <c r="F2" s="207">
        <v>124</v>
      </c>
      <c r="H2"/>
      <c r="I2"/>
      <c r="J2"/>
      <c r="K2"/>
      <c r="L2"/>
      <c r="M2"/>
      <c r="N2"/>
      <c r="O2"/>
      <c r="P2"/>
    </row>
    <row r="3" spans="1:16" s="11" customFormat="1" ht="15" thickBot="1" x14ac:dyDescent="0.35">
      <c r="A3" s="169"/>
      <c r="B3" s="58">
        <v>149.47</v>
      </c>
      <c r="C3" s="58">
        <v>153.27000000000001</v>
      </c>
      <c r="D3" s="58">
        <v>3.8000000000000114</v>
      </c>
      <c r="E3" s="63">
        <v>1.4E-2</v>
      </c>
      <c r="F3" s="208">
        <v>33</v>
      </c>
      <c r="H3"/>
      <c r="I3"/>
      <c r="J3"/>
      <c r="K3"/>
      <c r="L3"/>
      <c r="M3"/>
      <c r="N3"/>
      <c r="O3"/>
      <c r="P3"/>
    </row>
    <row r="4" spans="1:16" s="11" customFormat="1" ht="19.2" customHeight="1" thickBot="1" x14ac:dyDescent="0.35">
      <c r="A4" s="114" t="s">
        <v>91</v>
      </c>
      <c r="B4" s="180">
        <v>2.77</v>
      </c>
      <c r="C4" s="180">
        <v>18.329999999999998</v>
      </c>
      <c r="D4" s="209" t="s">
        <v>246</v>
      </c>
      <c r="E4" s="210">
        <v>1.5029999999999999</v>
      </c>
      <c r="F4" s="211">
        <v>113</v>
      </c>
      <c r="H4"/>
      <c r="I4"/>
      <c r="J4"/>
      <c r="K4"/>
      <c r="L4"/>
      <c r="M4"/>
      <c r="N4"/>
      <c r="O4"/>
      <c r="P4"/>
    </row>
    <row r="5" spans="1:16" s="11" customFormat="1" x14ac:dyDescent="0.3">
      <c r="A5" s="94" t="s">
        <v>92</v>
      </c>
      <c r="B5" s="52">
        <v>26.53</v>
      </c>
      <c r="C5" s="52">
        <v>35.729999999999997</v>
      </c>
      <c r="D5" s="53">
        <v>9.1999999999999957</v>
      </c>
      <c r="E5" s="54">
        <v>0.93700000000000006</v>
      </c>
      <c r="F5" s="207">
        <v>123</v>
      </c>
      <c r="H5"/>
      <c r="I5"/>
      <c r="J5"/>
      <c r="K5"/>
      <c r="L5"/>
      <c r="M5"/>
      <c r="N5"/>
      <c r="O5"/>
      <c r="P5"/>
    </row>
    <row r="6" spans="1:16" s="11" customFormat="1" x14ac:dyDescent="0.3">
      <c r="A6" s="169"/>
      <c r="B6" s="58">
        <v>173.34</v>
      </c>
      <c r="C6" s="58">
        <v>176.28</v>
      </c>
      <c r="D6" s="58">
        <v>2.9399999999999977</v>
      </c>
      <c r="E6" s="63">
        <v>2.5000000000000001E-2</v>
      </c>
      <c r="F6" s="208">
        <v>126</v>
      </c>
      <c r="H6"/>
      <c r="I6"/>
      <c r="J6"/>
      <c r="K6"/>
      <c r="L6"/>
      <c r="M6"/>
      <c r="N6"/>
      <c r="O6"/>
      <c r="P6"/>
    </row>
    <row r="7" spans="1:16" s="11" customFormat="1" ht="15" thickBot="1" x14ac:dyDescent="0.35">
      <c r="A7" s="173"/>
      <c r="B7" s="105">
        <v>177.93</v>
      </c>
      <c r="C7" s="105">
        <v>180.2</v>
      </c>
      <c r="D7" s="105">
        <v>2.2699999999999818</v>
      </c>
      <c r="E7" s="106">
        <v>8.0000000000000002E-3</v>
      </c>
      <c r="F7" s="212">
        <v>42</v>
      </c>
      <c r="H7"/>
      <c r="I7"/>
      <c r="J7"/>
      <c r="K7"/>
      <c r="L7"/>
      <c r="M7"/>
      <c r="N7"/>
      <c r="O7"/>
      <c r="P7"/>
    </row>
    <row r="8" spans="1:16" s="11" customFormat="1" x14ac:dyDescent="0.3">
      <c r="A8" s="94" t="s">
        <v>94</v>
      </c>
      <c r="B8" s="52">
        <v>26.93</v>
      </c>
      <c r="C8" s="52">
        <v>34.28</v>
      </c>
      <c r="D8" s="53">
        <v>7.3500000000000014</v>
      </c>
      <c r="E8" s="54">
        <v>1.7070000000000001</v>
      </c>
      <c r="F8" s="207">
        <v>115</v>
      </c>
      <c r="H8"/>
      <c r="I8"/>
      <c r="J8"/>
      <c r="K8"/>
      <c r="L8"/>
      <c r="N8"/>
      <c r="O8"/>
      <c r="P8"/>
    </row>
    <row r="9" spans="1:16" s="11" customFormat="1" ht="15" thickBot="1" x14ac:dyDescent="0.35">
      <c r="A9" s="173"/>
      <c r="B9" s="105">
        <v>134.81</v>
      </c>
      <c r="C9" s="105">
        <v>143.22999999999999</v>
      </c>
      <c r="D9" s="105">
        <v>8.4199999999999875</v>
      </c>
      <c r="E9" s="106">
        <v>0.27400000000000002</v>
      </c>
      <c r="F9" s="212">
        <v>35</v>
      </c>
      <c r="H9"/>
      <c r="I9"/>
      <c r="J9"/>
      <c r="K9"/>
      <c r="L9"/>
      <c r="M9"/>
      <c r="N9"/>
      <c r="O9"/>
      <c r="P9"/>
    </row>
    <row r="10" spans="1:16" s="11" customFormat="1" x14ac:dyDescent="0.3">
      <c r="A10" s="94" t="s">
        <v>95</v>
      </c>
      <c r="B10" s="52">
        <v>27.66</v>
      </c>
      <c r="C10" s="52">
        <v>31.89</v>
      </c>
      <c r="D10" s="52">
        <v>4.2300000000000004</v>
      </c>
      <c r="E10" s="102">
        <v>0.22900000000000001</v>
      </c>
      <c r="F10" s="207">
        <v>89</v>
      </c>
      <c r="H10"/>
      <c r="I10"/>
      <c r="J10"/>
      <c r="K10"/>
      <c r="L10"/>
      <c r="M10"/>
      <c r="N10"/>
      <c r="O10"/>
      <c r="P10"/>
    </row>
    <row r="11" spans="1:16" s="11" customFormat="1" ht="15.6" customHeight="1" thickBot="1" x14ac:dyDescent="0.35">
      <c r="A11" s="173"/>
      <c r="B11" s="105">
        <v>167.35</v>
      </c>
      <c r="C11" s="105">
        <v>175.42</v>
      </c>
      <c r="D11" s="127">
        <v>8.0699999999999932</v>
      </c>
      <c r="E11" s="128">
        <v>0.98199999999999998</v>
      </c>
      <c r="F11" s="212">
        <v>60</v>
      </c>
      <c r="H11"/>
      <c r="I11"/>
      <c r="J11"/>
      <c r="K11"/>
      <c r="L11"/>
      <c r="M11"/>
      <c r="N11"/>
      <c r="O11"/>
      <c r="P11"/>
    </row>
    <row r="12" spans="1:16" s="11" customFormat="1" x14ac:dyDescent="0.3">
      <c r="A12" s="213" t="s">
        <v>98</v>
      </c>
      <c r="B12" s="214">
        <v>28.7</v>
      </c>
      <c r="C12" s="214">
        <v>34.619999999999997</v>
      </c>
      <c r="D12" s="214">
        <v>5.9199999999999982</v>
      </c>
      <c r="E12" s="215">
        <v>0.151</v>
      </c>
      <c r="F12" s="216">
        <v>188</v>
      </c>
      <c r="H12"/>
      <c r="I12"/>
      <c r="J12"/>
      <c r="K12"/>
      <c r="L12"/>
      <c r="M12"/>
      <c r="N12"/>
      <c r="O12"/>
      <c r="P12"/>
    </row>
    <row r="13" spans="1:16" s="11" customFormat="1" ht="15" thickBot="1" x14ac:dyDescent="0.35">
      <c r="A13" s="217"/>
      <c r="B13" s="218">
        <v>165.45</v>
      </c>
      <c r="C13" s="218">
        <v>168.29</v>
      </c>
      <c r="D13" s="218">
        <v>2.8400000000000034</v>
      </c>
      <c r="E13" s="219">
        <v>6.0999999999999999E-2</v>
      </c>
      <c r="F13" s="220">
        <v>35</v>
      </c>
      <c r="H13"/>
      <c r="I13"/>
      <c r="J13"/>
      <c r="K13"/>
      <c r="L13"/>
      <c r="M13"/>
      <c r="N13"/>
      <c r="O13"/>
      <c r="P13"/>
    </row>
    <row r="14" spans="1:16" s="11" customFormat="1" ht="15" thickBot="1" x14ac:dyDescent="0.35">
      <c r="A14" s="221" t="s">
        <v>101</v>
      </c>
      <c r="B14" s="222">
        <v>41.23</v>
      </c>
      <c r="C14" s="222">
        <v>50.93</v>
      </c>
      <c r="D14" s="223">
        <v>9.7000000000000028</v>
      </c>
      <c r="E14" s="224">
        <v>1.25</v>
      </c>
      <c r="F14" s="225">
        <v>106</v>
      </c>
      <c r="H14"/>
      <c r="I14"/>
      <c r="J14"/>
      <c r="K14"/>
      <c r="L14"/>
      <c r="M14"/>
      <c r="N14"/>
      <c r="O14"/>
      <c r="P14"/>
    </row>
    <row r="15" spans="1:16" s="11" customFormat="1" x14ac:dyDescent="0.3">
      <c r="A15" s="213" t="s">
        <v>102</v>
      </c>
      <c r="B15" s="226">
        <v>29.32</v>
      </c>
      <c r="C15" s="226">
        <v>51.89</v>
      </c>
      <c r="D15" s="227">
        <v>22.57</v>
      </c>
      <c r="E15" s="228">
        <v>1.5640000000000001</v>
      </c>
      <c r="F15" s="229">
        <v>240</v>
      </c>
      <c r="H15"/>
      <c r="I15"/>
      <c r="J15"/>
      <c r="K15"/>
      <c r="L15"/>
      <c r="M15"/>
      <c r="N15"/>
      <c r="O15"/>
      <c r="P15"/>
    </row>
    <row r="16" spans="1:16" s="11" customFormat="1" ht="15" thickBot="1" x14ac:dyDescent="0.35">
      <c r="A16" s="230" t="s">
        <v>232</v>
      </c>
      <c r="B16" s="231">
        <v>44.62</v>
      </c>
      <c r="C16" s="231">
        <v>50.62</v>
      </c>
      <c r="D16" s="232">
        <v>6</v>
      </c>
      <c r="E16" s="233">
        <v>3.1920000000000002</v>
      </c>
      <c r="F16" s="234">
        <v>270</v>
      </c>
      <c r="H16"/>
      <c r="I16"/>
      <c r="J16"/>
      <c r="K16"/>
      <c r="L16"/>
      <c r="M16"/>
      <c r="N16"/>
      <c r="O16"/>
      <c r="P16"/>
    </row>
    <row r="17" spans="1:22" s="11" customFormat="1" x14ac:dyDescent="0.3">
      <c r="A17" s="213" t="s">
        <v>105</v>
      </c>
      <c r="B17" s="214">
        <v>25.02</v>
      </c>
      <c r="C17" s="214">
        <v>28.7</v>
      </c>
      <c r="D17" s="235">
        <v>3.6799999999999997</v>
      </c>
      <c r="E17" s="236">
        <v>1.6990000000000001</v>
      </c>
      <c r="F17" s="216">
        <v>107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11" customFormat="1" ht="15" thickBot="1" x14ac:dyDescent="0.35">
      <c r="A18" s="217"/>
      <c r="B18" s="218">
        <v>33.049999999999997</v>
      </c>
      <c r="C18" s="218">
        <v>40.049999999999997</v>
      </c>
      <c r="D18" s="237">
        <v>7</v>
      </c>
      <c r="E18" s="238">
        <v>1.9790000000000001</v>
      </c>
      <c r="F18" s="220">
        <v>80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11" customFormat="1" x14ac:dyDescent="0.3">
      <c r="A19" s="213" t="s">
        <v>106</v>
      </c>
      <c r="B19" s="214">
        <v>14.28</v>
      </c>
      <c r="C19" s="214">
        <v>29.19</v>
      </c>
      <c r="D19" s="214">
        <v>14.910000000000002</v>
      </c>
      <c r="E19" s="215">
        <v>0.10100000000000001</v>
      </c>
      <c r="F19" s="216">
        <v>377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s="11" customFormat="1" ht="15" thickBot="1" x14ac:dyDescent="0.35">
      <c r="A20" s="217"/>
      <c r="B20" s="218">
        <v>203.83</v>
      </c>
      <c r="C20" s="218">
        <v>211.82</v>
      </c>
      <c r="D20" s="218">
        <v>7.9899999999999807</v>
      </c>
      <c r="E20" s="219">
        <v>0.24099999999999999</v>
      </c>
      <c r="F20" s="220">
        <v>135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s="11" customFormat="1" x14ac:dyDescent="0.3">
      <c r="A21" s="213" t="s">
        <v>109</v>
      </c>
      <c r="B21" s="214">
        <v>5.49</v>
      </c>
      <c r="C21" s="214">
        <v>41.48</v>
      </c>
      <c r="D21" s="214">
        <v>35.989999999999995</v>
      </c>
      <c r="E21" s="215">
        <v>0.11</v>
      </c>
      <c r="F21" s="216">
        <v>107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11" customFormat="1" ht="15" thickBot="1" x14ac:dyDescent="0.35">
      <c r="A22" s="217"/>
      <c r="B22" s="218">
        <v>228.65</v>
      </c>
      <c r="C22" s="218">
        <v>232.25</v>
      </c>
      <c r="D22" s="218">
        <v>3.5999999999999943</v>
      </c>
      <c r="E22" s="219">
        <v>2.5999999999999999E-2</v>
      </c>
      <c r="F22" s="220">
        <v>93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11" customFormat="1" x14ac:dyDescent="0.3">
      <c r="A23" s="213" t="s">
        <v>111</v>
      </c>
      <c r="B23" s="214">
        <v>4.5</v>
      </c>
      <c r="C23" s="214">
        <v>6.45</v>
      </c>
      <c r="D23" s="214">
        <v>1.9500000000000002</v>
      </c>
      <c r="E23" s="215">
        <v>2.8000000000000001E-2</v>
      </c>
      <c r="F23" s="216">
        <v>185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11" customFormat="1" x14ac:dyDescent="0.3">
      <c r="A24" s="239"/>
      <c r="B24" s="240">
        <v>8.17</v>
      </c>
      <c r="C24" s="240">
        <v>41.3</v>
      </c>
      <c r="D24" s="240">
        <v>33.129999999999995</v>
      </c>
      <c r="E24" s="241">
        <v>0.08</v>
      </c>
      <c r="F24" s="242">
        <v>97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11" customFormat="1" x14ac:dyDescent="0.3">
      <c r="A25" s="243"/>
      <c r="B25" s="244">
        <v>200.11</v>
      </c>
      <c r="C25" s="244">
        <v>204.77</v>
      </c>
      <c r="D25" s="244">
        <v>4.6599999999999966</v>
      </c>
      <c r="E25" s="245">
        <v>4.8000000000000001E-2</v>
      </c>
      <c r="F25" s="246">
        <v>184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11" customFormat="1" ht="15" thickBot="1" x14ac:dyDescent="0.35">
      <c r="A26" s="217"/>
      <c r="B26" s="218">
        <v>212.81</v>
      </c>
      <c r="C26" s="218">
        <v>216.82</v>
      </c>
      <c r="D26" s="218">
        <v>4.0099999999999909</v>
      </c>
      <c r="E26" s="219">
        <v>2.7E-2</v>
      </c>
      <c r="F26" s="220">
        <v>122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11" customFormat="1" x14ac:dyDescent="0.3">
      <c r="A27" s="213" t="s">
        <v>113</v>
      </c>
      <c r="B27" s="214">
        <v>23.77</v>
      </c>
      <c r="C27" s="214">
        <v>42.57</v>
      </c>
      <c r="D27" s="235">
        <v>18.8</v>
      </c>
      <c r="E27" s="236">
        <v>1.012</v>
      </c>
      <c r="F27" s="216">
        <v>133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s="11" customFormat="1" ht="15" thickBot="1" x14ac:dyDescent="0.35">
      <c r="A28" s="230" t="s">
        <v>232</v>
      </c>
      <c r="B28" s="218">
        <v>30.5</v>
      </c>
      <c r="C28" s="218">
        <v>34.5</v>
      </c>
      <c r="D28" s="218">
        <v>4</v>
      </c>
      <c r="E28" s="219">
        <v>2.3660000000000001</v>
      </c>
      <c r="F28" s="220">
        <v>123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11" customFormat="1" x14ac:dyDescent="0.3">
      <c r="A29" s="213" t="s">
        <v>114</v>
      </c>
      <c r="B29" s="214">
        <v>20.63</v>
      </c>
      <c r="C29" s="214">
        <v>37.880000000000003</v>
      </c>
      <c r="D29" s="235">
        <v>17.250000000000004</v>
      </c>
      <c r="E29" s="236">
        <v>1.4119999999999999</v>
      </c>
      <c r="F29" s="216">
        <v>90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s="11" customFormat="1" ht="15" thickBot="1" x14ac:dyDescent="0.35">
      <c r="A30" s="230" t="s">
        <v>232</v>
      </c>
      <c r="B30" s="218">
        <v>22.5</v>
      </c>
      <c r="C30" s="218">
        <v>30.5</v>
      </c>
      <c r="D30" s="218">
        <v>8</v>
      </c>
      <c r="E30" s="219">
        <v>2.089</v>
      </c>
      <c r="F30" s="220">
        <v>134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29.55" customHeight="1" x14ac:dyDescent="0.3">
      <c r="A31" s="392" t="s">
        <v>258</v>
      </c>
      <c r="B31" s="392"/>
      <c r="C31" s="392"/>
      <c r="D31" s="392"/>
      <c r="E31" s="392"/>
      <c r="F31" s="392"/>
    </row>
  </sheetData>
  <mergeCells count="1">
    <mergeCell ref="A31:F31"/>
  </mergeCells>
  <printOptions horizontalCentered="1"/>
  <pageMargins left="0.23622047244094491" right="0.23622047244094491" top="0.74803149606299213" bottom="0.74803149606299213" header="0.31496062992125984" footer="0.31496062992125984"/>
  <pageSetup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30AA0-83D0-453F-83C7-E94EF11C38B8}">
  <sheetPr>
    <tabColor theme="7" tint="0.79998168889431442"/>
  </sheetPr>
  <dimension ref="A1:F6"/>
  <sheetViews>
    <sheetView zoomScaleNormal="100" workbookViewId="0">
      <selection activeCell="O12" sqref="O12"/>
    </sheetView>
  </sheetViews>
  <sheetFormatPr defaultRowHeight="14.4" x14ac:dyDescent="0.3"/>
  <cols>
    <col min="1" max="1" width="10.5546875" customWidth="1"/>
    <col min="2" max="2" width="7.77734375" customWidth="1"/>
    <col min="3" max="3" width="8.77734375" customWidth="1"/>
    <col min="4" max="4" width="9.5546875" customWidth="1"/>
    <col min="5" max="5" width="8.44140625" customWidth="1"/>
    <col min="6" max="6" width="9.21875" customWidth="1"/>
  </cols>
  <sheetData>
    <row r="1" spans="1:6" ht="30.6" thickBot="1" x14ac:dyDescent="0.35">
      <c r="A1" s="1" t="s">
        <v>0</v>
      </c>
      <c r="B1" s="2" t="s">
        <v>222</v>
      </c>
      <c r="C1" s="2" t="s">
        <v>223</v>
      </c>
      <c r="D1" s="2" t="s">
        <v>224</v>
      </c>
      <c r="E1" s="2" t="s">
        <v>225</v>
      </c>
      <c r="F1" s="2" t="s">
        <v>226</v>
      </c>
    </row>
    <row r="2" spans="1:6" x14ac:dyDescent="0.3">
      <c r="A2" s="213" t="s">
        <v>18</v>
      </c>
      <c r="B2" s="247">
        <v>26.5</v>
      </c>
      <c r="C2" s="247">
        <v>31.06</v>
      </c>
      <c r="D2" s="247">
        <v>4.5599999999999987</v>
      </c>
      <c r="E2" s="248">
        <v>0.35957602390350873</v>
      </c>
      <c r="F2" s="249">
        <v>144.31688175438595</v>
      </c>
    </row>
    <row r="3" spans="1:6" x14ac:dyDescent="0.3">
      <c r="A3" s="57" t="s">
        <v>227</v>
      </c>
      <c r="B3" s="250">
        <v>27.7</v>
      </c>
      <c r="C3" s="250">
        <v>30.29</v>
      </c>
      <c r="D3" s="250">
        <v>2.59</v>
      </c>
      <c r="E3" s="251">
        <v>0.6112790949806951</v>
      </c>
      <c r="F3" s="252">
        <v>177.59320084942084</v>
      </c>
    </row>
    <row r="4" spans="1:6" x14ac:dyDescent="0.3">
      <c r="A4" s="253"/>
      <c r="B4" s="254">
        <v>44.72</v>
      </c>
      <c r="C4" s="254">
        <v>47.11</v>
      </c>
      <c r="D4" s="254">
        <v>2.3900000000000006</v>
      </c>
      <c r="E4" s="255">
        <v>2.7817841004184097E-2</v>
      </c>
      <c r="F4" s="256">
        <v>97.548007782426794</v>
      </c>
    </row>
    <row r="5" spans="1:6" ht="15" thickBot="1" x14ac:dyDescent="0.35">
      <c r="A5" s="257"/>
      <c r="B5" s="258">
        <v>70.290000000000006</v>
      </c>
      <c r="C5" s="258">
        <v>70.69</v>
      </c>
      <c r="D5" s="259">
        <v>0.4</v>
      </c>
      <c r="E5" s="260">
        <v>0.38323400000000002</v>
      </c>
      <c r="F5" s="379">
        <v>5299.5739999999996</v>
      </c>
    </row>
    <row r="6" spans="1:6" ht="30.6" customHeight="1" x14ac:dyDescent="0.3">
      <c r="A6" s="392" t="s">
        <v>257</v>
      </c>
      <c r="B6" s="392"/>
      <c r="C6" s="392"/>
      <c r="D6" s="392"/>
      <c r="E6" s="392"/>
      <c r="F6" s="392"/>
    </row>
  </sheetData>
  <mergeCells count="1"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7864433477BF47A38DF09C5C66910C" ma:contentTypeVersion="14" ma:contentTypeDescription="Create a new document." ma:contentTypeScope="" ma:versionID="28c2df3e9a1bf7ceecd18d6655f5f4ea">
  <xsd:schema xmlns:xsd="http://www.w3.org/2001/XMLSchema" xmlns:xs="http://www.w3.org/2001/XMLSchema" xmlns:p="http://schemas.microsoft.com/office/2006/metadata/properties" xmlns:ns2="36ad3ac8-ceb0-40a7-a3fb-e507ce84b423" xmlns:ns3="98d0acb0-6304-4c5f-a6f9-408076f5be2c" targetNamespace="http://schemas.microsoft.com/office/2006/metadata/properties" ma:root="true" ma:fieldsID="6052cd1d5bea41185fc01ef174151585" ns2:_="" ns3:_="">
    <xsd:import namespace="36ad3ac8-ceb0-40a7-a3fb-e507ce84b423"/>
    <xsd:import namespace="98d0acb0-6304-4c5f-a6f9-408076f5be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d3ac8-ceb0-40a7-a3fb-e507ce84b4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d793de7-1cd9-4b82-aba3-6af6d3c820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0acb0-6304-4c5f-a6f9-408076f5be2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cbe1acd-11bc-4994-9fe0-faa79d092650}" ma:internalName="TaxCatchAll" ma:showField="CatchAllData" ma:web="98d0acb0-6304-4c5f-a6f9-408076f5be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2DAD70-58F4-4908-9664-837780910B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ad3ac8-ceb0-40a7-a3fb-e507ce84b423"/>
    <ds:schemaRef ds:uri="98d0acb0-6304-4c5f-a6f9-408076f5be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350094-1A38-4029-A46A-C6BDFC1184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DDH Attributes</vt:lpstr>
      <vt:lpstr>Pegmatite Hits &gt;2 m</vt:lpstr>
      <vt:lpstr> Core Assay Summary (CV5)</vt:lpstr>
      <vt:lpstr> Core Assay Summary (CV13)</vt:lpstr>
      <vt:lpstr>Core Assay Summary (CV12)</vt:lpstr>
      <vt:lpstr>' Core Assay Summary (CV13)'!Print_Area</vt:lpstr>
      <vt:lpstr>' Core Assay Summary (CV5)'!Print_Area</vt:lpstr>
      <vt:lpstr>'Core Assay Summary (CV12)'!Print_Area</vt:lpstr>
      <vt:lpstr>'DDH Attributes'!Print_Area</vt:lpstr>
      <vt:lpstr>'Pegmatite Hits &gt;2 m'!Print_Area</vt:lpstr>
      <vt:lpstr>' Core Assay Summary (CV13)'!Print_Titles</vt:lpstr>
      <vt:lpstr>' Core Assay Summary (CV5)'!Print_Titles</vt:lpstr>
      <vt:lpstr>'DDH Attributes'!Print_Titles</vt:lpstr>
      <vt:lpstr>'Pegmatite Hits &gt;2 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Darren Smith</dc:creator>
  <cp:keywords/>
  <dc:description/>
  <cp:lastModifiedBy>Darren Smith</cp:lastModifiedBy>
  <cp:revision/>
  <cp:lastPrinted>2023-07-24T22:49:33Z</cp:lastPrinted>
  <dcterms:created xsi:type="dcterms:W3CDTF">2022-06-27T18:04:20Z</dcterms:created>
  <dcterms:modified xsi:type="dcterms:W3CDTF">2023-07-24T22:53:28Z</dcterms:modified>
  <cp:category/>
  <cp:contentStatus/>
</cp:coreProperties>
</file>